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5315" windowHeight="11505" activeTab="0"/>
  </bookViews>
  <sheets>
    <sheet name="Cug" sheetId="1" r:id="rId1"/>
    <sheet name="CopiaDaOrdineEntrata" sheetId="2" r:id="rId2"/>
    <sheet name="Elenco" sheetId="3" state="hidden" r:id="rId3"/>
    <sheet name="SCHEDE_Style Dance" sheetId="4" r:id="rId4"/>
  </sheets>
  <definedNames>
    <definedName name="_xlnm.Print_Area" localSheetId="2">'Elenco'!$A$1:$E$54</definedName>
    <definedName name="_xlnm.Print_Area" localSheetId="3">'SCHEDE_Style Dance'!$A$1:$O$680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2" authorId="0">
      <text>
        <r>
          <rPr>
            <b/>
            <sz val="9"/>
            <rFont val="Tahoma"/>
            <family val="2"/>
          </rPr>
          <t>Indicare la sede di gara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</commentList>
</comments>
</file>

<file path=xl/sharedStrings.xml><?xml version="1.0" encoding="utf-8"?>
<sst xmlns="http://schemas.openxmlformats.org/spreadsheetml/2006/main" count="1131" uniqueCount="33">
  <si>
    <r>
      <t>VALEVOLE  PER</t>
    </r>
    <r>
      <rPr>
        <sz val="9"/>
        <rFont val="Times New Roman"/>
        <family val="1"/>
      </rPr>
      <t xml:space="preserve">           </t>
    </r>
  </si>
  <si>
    <r>
      <t xml:space="preserve">SVOLTOSI A:                           </t>
    </r>
    <r>
      <rPr>
        <sz val="9"/>
        <rFont val="Times New Roman"/>
        <family val="1"/>
      </rPr>
      <t xml:space="preserve"> </t>
    </r>
  </si>
  <si>
    <t xml:space="preserve">Il :  </t>
  </si>
  <si>
    <r>
      <t xml:space="preserve">CATEGORIA:                           </t>
    </r>
    <r>
      <rPr>
        <sz val="9"/>
        <rFont val="Times New Roman"/>
        <family val="1"/>
      </rPr>
      <t xml:space="preserve"> </t>
    </r>
  </si>
  <si>
    <t>Ordine di entrata</t>
  </si>
  <si>
    <t>TOTALE</t>
  </si>
  <si>
    <t>Atleta</t>
  </si>
  <si>
    <t>1°</t>
  </si>
  <si>
    <t>Obblig.</t>
  </si>
  <si>
    <t>Società</t>
  </si>
  <si>
    <t>Il Segretario</t>
  </si>
  <si>
    <t>Il Presidente</t>
  </si>
  <si>
    <t>GIUDICE      “A”</t>
  </si>
  <si>
    <t>GIUDICE     "B"</t>
  </si>
  <si>
    <t>GIUDICE      “D”</t>
  </si>
  <si>
    <t>GIUDICE     "E"</t>
  </si>
  <si>
    <t>Ordine</t>
  </si>
  <si>
    <t>GIUDICE      “C”</t>
  </si>
  <si>
    <t>Codice Società</t>
  </si>
  <si>
    <t>Cognome Nome</t>
  </si>
  <si>
    <t>SD</t>
  </si>
  <si>
    <t>Tecnico</t>
  </si>
  <si>
    <t>Artistico</t>
  </si>
  <si>
    <t>Denominazione Gara</t>
  </si>
  <si>
    <t>CAMPIONATO ITALIANO FISR 2017</t>
  </si>
  <si>
    <t>Sede</t>
  </si>
  <si>
    <t>Categoria</t>
  </si>
  <si>
    <t>1) COMPILARE LE CELLE QUI SOPRA</t>
  </si>
  <si>
    <t>2) COPIARE DAL WEB (copia /incolla) L'ORDINE DI ENTRATA DEGLI ATLETI SENZA L'INTESTAZIONE</t>
  </si>
  <si>
    <t>3) INCOLLARLO NEL FOGLIO "CopiaDaOrdineEntrata" DALLA  CELLA "A1"</t>
  </si>
  <si>
    <t>4) CLICCARE SUL RETTANGOLO COLORATO IN ALTO A DESTRA</t>
  </si>
  <si>
    <t>5) CLICCARE SU "STAMPA SCHEDE"</t>
  </si>
  <si>
    <t>DANZA OBB. &amp; STYLE DANCE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</si>
</sst>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&quot;Attivo&quot;;&quot;Attivo&quot;;&quot;Inattivo&quot;"/>
  </numFmts>
  <fonts count="52">
    <font>
      <sz val="10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4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Alignment="1">
      <alignment vertical="center"/>
    </xf>
    <xf numFmtId="0" fontId="9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31" fillId="0" borderId="0" xfId="0" applyFont="1" applyFill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123825</xdr:rowOff>
    </xdr:from>
    <xdr:to>
      <xdr:col>6</xdr:col>
      <xdr:colOff>1714500</xdr:colOff>
      <xdr:row>3</xdr:row>
      <xdr:rowOff>76200</xdr:rowOff>
    </xdr:to>
    <xdr:sp macro="[0]!Macro3">
      <xdr:nvSpPr>
        <xdr:cNvPr id="1" name="Rettangolo arrotondato 1"/>
        <xdr:cNvSpPr>
          <a:spLocks/>
        </xdr:cNvSpPr>
      </xdr:nvSpPr>
      <xdr:spPr>
        <a:xfrm>
          <a:off x="10115550" y="123825"/>
          <a:ext cx="1076325" cy="438150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Clicca qui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B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3.421875" style="0" customWidth="1"/>
    <col min="2" max="2" width="41.28125" style="0" customWidth="1"/>
  </cols>
  <sheetData>
    <row r="1" spans="1:2" s="24" customFormat="1" ht="30" customHeight="1">
      <c r="A1" s="23" t="s">
        <v>23</v>
      </c>
      <c r="B1" s="57" t="s">
        <v>24</v>
      </c>
    </row>
    <row r="2" spans="1:2" s="24" customFormat="1" ht="30" customHeight="1">
      <c r="A2" s="23" t="s">
        <v>25</v>
      </c>
      <c r="B2" s="57"/>
    </row>
    <row r="3" spans="1:2" s="24" customFormat="1" ht="30" customHeight="1">
      <c r="A3" s="23" t="s">
        <v>26</v>
      </c>
      <c r="B3" s="57"/>
    </row>
    <row r="4" spans="1:2" s="24" customFormat="1" ht="30" customHeight="1">
      <c r="A4" s="23"/>
      <c r="B4" s="25"/>
    </row>
    <row r="5" ht="12.75">
      <c r="B5" s="25"/>
    </row>
    <row r="8" s="26" customFormat="1" ht="24.75" customHeight="1">
      <c r="A8" s="26" t="s">
        <v>27</v>
      </c>
    </row>
    <row r="9" s="26" customFormat="1" ht="24.75" customHeight="1">
      <c r="A9" s="26" t="s">
        <v>28</v>
      </c>
    </row>
    <row r="10" s="26" customFormat="1" ht="24.75" customHeight="1">
      <c r="A10" s="26" t="s">
        <v>29</v>
      </c>
    </row>
    <row r="11" s="26" customFormat="1" ht="24.75" customHeight="1">
      <c r="A11" s="26" t="s">
        <v>30</v>
      </c>
    </row>
    <row r="12" s="26" customFormat="1" ht="24.75" customHeight="1">
      <c r="A12" s="26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rgb="FF92D050"/>
  </sheetPr>
  <dimension ref="G1:G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7.7109375" style="0" bestFit="1" customWidth="1"/>
    <col min="3" max="3" width="54.28125" style="0" bestFit="1" customWidth="1"/>
    <col min="4" max="4" width="10.00390625" style="0" bestFit="1" customWidth="1"/>
    <col min="5" max="5" width="42.7109375" style="0" bestFit="1" customWidth="1"/>
    <col min="6" max="6" width="4.421875" style="0" customWidth="1"/>
    <col min="7" max="7" width="26.28125" style="0" bestFit="1" customWidth="1"/>
  </cols>
  <sheetData>
    <row r="1" ht="12.75">
      <c r="G1" s="2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E9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7.00390625" style="16" bestFit="1" customWidth="1"/>
    <col min="2" max="2" width="27.7109375" style="16" bestFit="1" customWidth="1"/>
    <col min="3" max="3" width="2.8515625" style="16" hidden="1" customWidth="1"/>
    <col min="4" max="4" width="46.8515625" style="16" bestFit="1" customWidth="1"/>
    <col min="5" max="5" width="42.7109375" style="16" bestFit="1" customWidth="1"/>
  </cols>
  <sheetData>
    <row r="1" spans="1:5" ht="12.75">
      <c r="A1" s="17" t="s">
        <v>16</v>
      </c>
      <c r="B1" s="17" t="s">
        <v>19</v>
      </c>
      <c r="C1" s="17"/>
      <c r="D1" s="18" t="s">
        <v>18</v>
      </c>
      <c r="E1"/>
    </row>
    <row r="2" spans="1:4" ht="12.75">
      <c r="A2" s="16">
        <f>IF(CopiaDaOrdineEntrata!A1="","",CopiaDaOrdineEntrata!A1)</f>
      </c>
      <c r="B2" s="16">
        <f>IF(CopiaDaOrdineEntrata!B1="","",CopiaDaOrdineEntrata!B1)</f>
      </c>
      <c r="D2" s="16">
        <f>IF(CopiaDaOrdineEntrata!C1="","",CopiaDaOrdineEntrata!C1)</f>
      </c>
    </row>
    <row r="3" spans="1:4" ht="12.75">
      <c r="A3" s="16">
        <f>IF(CopiaDaOrdineEntrata!A2="","",CopiaDaOrdineEntrata!A2)</f>
      </c>
      <c r="B3" s="16">
        <f>IF(CopiaDaOrdineEntrata!B2="","",CopiaDaOrdineEntrata!B2)</f>
      </c>
      <c r="D3" s="16">
        <f>IF(CopiaDaOrdineEntrata!C2="","",CopiaDaOrdineEntrata!C2)</f>
      </c>
    </row>
    <row r="4" spans="1:4" ht="12.75">
      <c r="A4" s="16">
        <f>IF(CopiaDaOrdineEntrata!A3="","",CopiaDaOrdineEntrata!A3)</f>
      </c>
      <c r="B4" s="16">
        <f>IF(CopiaDaOrdineEntrata!B3="","",CopiaDaOrdineEntrata!B3)</f>
      </c>
      <c r="D4" s="16">
        <f>IF(CopiaDaOrdineEntrata!C3="","",CopiaDaOrdineEntrata!C3)</f>
      </c>
    </row>
    <row r="5" spans="1:4" ht="12.75">
      <c r="A5" s="16">
        <f>IF(CopiaDaOrdineEntrata!A4="","",CopiaDaOrdineEntrata!A4)</f>
      </c>
      <c r="B5" s="16">
        <f>IF(CopiaDaOrdineEntrata!B4="","",CopiaDaOrdineEntrata!B4)</f>
      </c>
      <c r="D5" s="16">
        <f>IF(CopiaDaOrdineEntrata!C4="","",CopiaDaOrdineEntrata!C4)</f>
      </c>
    </row>
    <row r="6" spans="1:4" ht="12.75">
      <c r="A6" s="16">
        <f>IF(CopiaDaOrdineEntrata!A5="","",CopiaDaOrdineEntrata!A5)</f>
      </c>
      <c r="B6" s="16">
        <f>IF(CopiaDaOrdineEntrata!B5="","",CopiaDaOrdineEntrata!B5)</f>
      </c>
      <c r="D6" s="16">
        <f>IF(CopiaDaOrdineEntrata!C5="","",CopiaDaOrdineEntrata!C5)</f>
      </c>
    </row>
    <row r="7" spans="1:4" ht="12.75">
      <c r="A7" s="16">
        <f>IF(CopiaDaOrdineEntrata!A6="","",CopiaDaOrdineEntrata!A6)</f>
      </c>
      <c r="B7" s="16">
        <f>IF(CopiaDaOrdineEntrata!B6="","",CopiaDaOrdineEntrata!B6)</f>
      </c>
      <c r="D7" s="16">
        <f>IF(CopiaDaOrdineEntrata!C6="","",CopiaDaOrdineEntrata!C6)</f>
      </c>
    </row>
    <row r="8" spans="1:4" ht="12.75">
      <c r="A8" s="16">
        <f>IF(CopiaDaOrdineEntrata!A7="","",CopiaDaOrdineEntrata!A7)</f>
      </c>
      <c r="B8" s="16">
        <f>IF(CopiaDaOrdineEntrata!B7="","",CopiaDaOrdineEntrata!B7)</f>
      </c>
      <c r="D8" s="16">
        <f>IF(CopiaDaOrdineEntrata!C7="","",CopiaDaOrdineEntrata!C7)</f>
      </c>
    </row>
    <row r="9" spans="1:4" ht="12.75">
      <c r="A9" s="16">
        <f>IF(CopiaDaOrdineEntrata!A8="","",CopiaDaOrdineEntrata!A8)</f>
      </c>
      <c r="B9" s="16">
        <f>IF(CopiaDaOrdineEntrata!B8="","",CopiaDaOrdineEntrata!B8)</f>
      </c>
      <c r="D9" s="16">
        <f>IF(CopiaDaOrdineEntrata!C8="","",CopiaDaOrdineEntrata!C8)</f>
      </c>
    </row>
    <row r="10" spans="1:4" ht="12.75">
      <c r="A10" s="16">
        <f>IF(CopiaDaOrdineEntrata!A9="","",CopiaDaOrdineEntrata!A9)</f>
      </c>
      <c r="B10" s="16">
        <f>IF(CopiaDaOrdineEntrata!B9="","",CopiaDaOrdineEntrata!B9)</f>
      </c>
      <c r="D10" s="16">
        <f>IF(CopiaDaOrdineEntrata!C9="","",CopiaDaOrdineEntrata!C9)</f>
      </c>
    </row>
    <row r="11" spans="1:4" ht="12.75">
      <c r="A11" s="16">
        <f>IF(CopiaDaOrdineEntrata!A10="","",CopiaDaOrdineEntrata!A10)</f>
      </c>
      <c r="B11" s="16">
        <f>IF(CopiaDaOrdineEntrata!B10="","",CopiaDaOrdineEntrata!B10)</f>
      </c>
      <c r="D11" s="16">
        <f>IF(CopiaDaOrdineEntrata!C10="","",CopiaDaOrdineEntrata!C10)</f>
      </c>
    </row>
    <row r="12" spans="1:4" ht="12.75">
      <c r="A12" s="16">
        <f>IF(CopiaDaOrdineEntrata!A11="","",CopiaDaOrdineEntrata!A11)</f>
      </c>
      <c r="B12" s="16">
        <f>IF(CopiaDaOrdineEntrata!B11="","",CopiaDaOrdineEntrata!B11)</f>
      </c>
      <c r="D12" s="16">
        <f>IF(CopiaDaOrdineEntrata!C11="","",CopiaDaOrdineEntrata!C11)</f>
      </c>
    </row>
    <row r="13" spans="1:4" ht="12.75">
      <c r="A13" s="16">
        <f>IF(CopiaDaOrdineEntrata!A12="","",CopiaDaOrdineEntrata!A12)</f>
      </c>
      <c r="B13" s="16">
        <f>IF(CopiaDaOrdineEntrata!B12="","",CopiaDaOrdineEntrata!B12)</f>
      </c>
      <c r="D13" s="16">
        <f>IF(CopiaDaOrdineEntrata!C12="","",CopiaDaOrdineEntrata!C12)</f>
      </c>
    </row>
    <row r="14" spans="1:4" ht="12.75">
      <c r="A14" s="16">
        <f>IF(CopiaDaOrdineEntrata!A13="","",CopiaDaOrdineEntrata!A13)</f>
      </c>
      <c r="B14" s="16">
        <f>IF(CopiaDaOrdineEntrata!B13="","",CopiaDaOrdineEntrata!B13)</f>
      </c>
      <c r="D14" s="16">
        <f>IF(CopiaDaOrdineEntrata!C13="","",CopiaDaOrdineEntrata!C13)</f>
      </c>
    </row>
    <row r="15" spans="1:4" ht="12.75">
      <c r="A15" s="16">
        <f>IF(CopiaDaOrdineEntrata!A14="","",CopiaDaOrdineEntrata!A14)</f>
      </c>
      <c r="B15" s="16">
        <f>IF(CopiaDaOrdineEntrata!B14="","",CopiaDaOrdineEntrata!B14)</f>
      </c>
      <c r="D15" s="16">
        <f>IF(CopiaDaOrdineEntrata!C14="","",CopiaDaOrdineEntrata!C14)</f>
      </c>
    </row>
    <row r="16" spans="1:4" ht="12.75">
      <c r="A16" s="16">
        <f>IF(CopiaDaOrdineEntrata!A15="","",CopiaDaOrdineEntrata!A15)</f>
      </c>
      <c r="B16" s="16">
        <f>IF(CopiaDaOrdineEntrata!B15="","",CopiaDaOrdineEntrata!B15)</f>
      </c>
      <c r="D16" s="16">
        <f>IF(CopiaDaOrdineEntrata!C15="","",CopiaDaOrdineEntrata!C15)</f>
      </c>
    </row>
    <row r="17" spans="1:4" ht="12.75">
      <c r="A17" s="16">
        <f>IF(CopiaDaOrdineEntrata!A16="","",CopiaDaOrdineEntrata!A16)</f>
      </c>
      <c r="B17" s="16">
        <f>IF(CopiaDaOrdineEntrata!B16="","",CopiaDaOrdineEntrata!B16)</f>
      </c>
      <c r="D17" s="16">
        <f>IF(CopiaDaOrdineEntrata!C16="","",CopiaDaOrdineEntrata!C16)</f>
      </c>
    </row>
    <row r="18" spans="1:4" ht="12.75">
      <c r="A18" s="16">
        <f>IF(CopiaDaOrdineEntrata!A17="","",CopiaDaOrdineEntrata!A17)</f>
      </c>
      <c r="B18" s="16">
        <f>IF(CopiaDaOrdineEntrata!B17="","",CopiaDaOrdineEntrata!B17)</f>
      </c>
      <c r="D18" s="16">
        <f>IF(CopiaDaOrdineEntrata!C17="","",CopiaDaOrdineEntrata!C17)</f>
      </c>
    </row>
    <row r="19" spans="1:4" ht="12.75">
      <c r="A19" s="16">
        <f>IF(CopiaDaOrdineEntrata!A18="","",CopiaDaOrdineEntrata!A18)</f>
      </c>
      <c r="B19" s="16">
        <f>IF(CopiaDaOrdineEntrata!B18="","",CopiaDaOrdineEntrata!B18)</f>
      </c>
      <c r="D19" s="16">
        <f>IF(CopiaDaOrdineEntrata!C18="","",CopiaDaOrdineEntrata!C18)</f>
      </c>
    </row>
    <row r="20" spans="1:4" ht="12.75">
      <c r="A20" s="16">
        <f>IF(CopiaDaOrdineEntrata!A19="","",CopiaDaOrdineEntrata!A19)</f>
      </c>
      <c r="B20" s="16">
        <f>IF(CopiaDaOrdineEntrata!B19="","",CopiaDaOrdineEntrata!B19)</f>
      </c>
      <c r="D20" s="16">
        <f>IF(CopiaDaOrdineEntrata!C19="","",CopiaDaOrdineEntrata!C19)</f>
      </c>
    </row>
    <row r="21" spans="1:4" ht="12.75">
      <c r="A21" s="16">
        <f>IF(CopiaDaOrdineEntrata!A20="","",CopiaDaOrdineEntrata!A20)</f>
      </c>
      <c r="B21" s="16">
        <f>IF(CopiaDaOrdineEntrata!B20="","",CopiaDaOrdineEntrata!B20)</f>
      </c>
      <c r="D21" s="16">
        <f>IF(CopiaDaOrdineEntrata!C20="","",CopiaDaOrdineEntrata!C20)</f>
      </c>
    </row>
    <row r="22" spans="1:4" ht="12.75">
      <c r="A22" s="16">
        <f>IF(CopiaDaOrdineEntrata!A21="","",CopiaDaOrdineEntrata!A21)</f>
      </c>
      <c r="B22" s="16">
        <f>IF(CopiaDaOrdineEntrata!B21="","",CopiaDaOrdineEntrata!B21)</f>
      </c>
      <c r="D22" s="16">
        <f>IF(CopiaDaOrdineEntrata!C21="","",CopiaDaOrdineEntrata!C21)</f>
      </c>
    </row>
    <row r="23" spans="1:4" ht="12.75">
      <c r="A23" s="16">
        <f>IF(CopiaDaOrdineEntrata!A22="","",CopiaDaOrdineEntrata!A22)</f>
      </c>
      <c r="B23" s="16">
        <f>IF(CopiaDaOrdineEntrata!B22="","",CopiaDaOrdineEntrata!B22)</f>
      </c>
      <c r="D23" s="16">
        <f>IF(CopiaDaOrdineEntrata!C22="","",CopiaDaOrdineEntrata!C22)</f>
      </c>
    </row>
    <row r="24" spans="1:4" ht="12.75">
      <c r="A24" s="16">
        <f>IF(CopiaDaOrdineEntrata!A23="","",CopiaDaOrdineEntrata!A23)</f>
      </c>
      <c r="B24" s="16">
        <f>IF(CopiaDaOrdineEntrata!B23="","",CopiaDaOrdineEntrata!B23)</f>
      </c>
      <c r="D24" s="16">
        <f>IF(CopiaDaOrdineEntrata!C23="","",CopiaDaOrdineEntrata!C23)</f>
      </c>
    </row>
    <row r="25" spans="1:4" ht="12.75">
      <c r="A25" s="16">
        <f>IF(CopiaDaOrdineEntrata!A24="","",CopiaDaOrdineEntrata!A24)</f>
      </c>
      <c r="B25" s="16">
        <f>IF(CopiaDaOrdineEntrata!B24="","",CopiaDaOrdineEntrata!B24)</f>
      </c>
      <c r="D25" s="16">
        <f>IF(CopiaDaOrdineEntrata!C24="","",CopiaDaOrdineEntrata!C24)</f>
      </c>
    </row>
    <row r="26" spans="1:4" ht="12.75">
      <c r="A26" s="16">
        <f>IF(CopiaDaOrdineEntrata!A25="","",CopiaDaOrdineEntrata!A25)</f>
      </c>
      <c r="B26" s="16">
        <f>IF(CopiaDaOrdineEntrata!B25="","",CopiaDaOrdineEntrata!B25)</f>
      </c>
      <c r="D26" s="16">
        <f>IF(CopiaDaOrdineEntrata!C25="","",CopiaDaOrdineEntrata!C25)</f>
      </c>
    </row>
    <row r="27" spans="1:4" ht="12.75">
      <c r="A27" s="16">
        <f>IF(CopiaDaOrdineEntrata!A26="","",CopiaDaOrdineEntrata!A26)</f>
      </c>
      <c r="B27" s="16">
        <f>IF(CopiaDaOrdineEntrata!B26="","",CopiaDaOrdineEntrata!B26)</f>
      </c>
      <c r="D27" s="16">
        <f>IF(CopiaDaOrdineEntrata!C26="","",CopiaDaOrdineEntrata!C26)</f>
      </c>
    </row>
    <row r="28" spans="1:4" ht="12.75">
      <c r="A28" s="16">
        <f>IF(CopiaDaOrdineEntrata!A27="","",CopiaDaOrdineEntrata!A27)</f>
      </c>
      <c r="B28" s="16">
        <f>IF(CopiaDaOrdineEntrata!B27="","",CopiaDaOrdineEntrata!B27)</f>
      </c>
      <c r="D28" s="16">
        <f>IF(CopiaDaOrdineEntrata!C27="","",CopiaDaOrdineEntrata!C27)</f>
      </c>
    </row>
    <row r="29" spans="1:4" ht="12.75">
      <c r="A29" s="16">
        <f>IF(CopiaDaOrdineEntrata!A28="","",CopiaDaOrdineEntrata!A28)</f>
      </c>
      <c r="B29" s="16">
        <f>IF(CopiaDaOrdineEntrata!B28="","",CopiaDaOrdineEntrata!B28)</f>
      </c>
      <c r="D29" s="16">
        <f>IF(CopiaDaOrdineEntrata!C28="","",CopiaDaOrdineEntrata!C28)</f>
      </c>
    </row>
    <row r="30" spans="1:4" ht="12.75">
      <c r="A30" s="16">
        <f>IF(CopiaDaOrdineEntrata!A29="","",CopiaDaOrdineEntrata!A29)</f>
      </c>
      <c r="B30" s="16">
        <f>IF(CopiaDaOrdineEntrata!B29="","",CopiaDaOrdineEntrata!B29)</f>
      </c>
      <c r="D30" s="16">
        <f>IF(CopiaDaOrdineEntrata!C29="","",CopiaDaOrdineEntrata!C29)</f>
      </c>
    </row>
    <row r="31" spans="1:4" ht="12.75">
      <c r="A31" s="16">
        <f>IF(CopiaDaOrdineEntrata!A30="","",CopiaDaOrdineEntrata!A30)</f>
      </c>
      <c r="B31" s="16">
        <f>IF(CopiaDaOrdineEntrata!B30="","",CopiaDaOrdineEntrata!B30)</f>
      </c>
      <c r="D31" s="16">
        <f>IF(CopiaDaOrdineEntrata!C30="","",CopiaDaOrdineEntrata!C30)</f>
      </c>
    </row>
    <row r="32" spans="1:4" ht="12.75">
      <c r="A32" s="16">
        <f>IF(CopiaDaOrdineEntrata!A31="","",CopiaDaOrdineEntrata!A31)</f>
      </c>
      <c r="B32" s="16">
        <f>IF(CopiaDaOrdineEntrata!B31="","",CopiaDaOrdineEntrata!B31)</f>
      </c>
      <c r="D32" s="16">
        <f>IF(CopiaDaOrdineEntrata!C31="","",CopiaDaOrdineEntrata!C31)</f>
      </c>
    </row>
    <row r="33" spans="1:4" ht="12.75">
      <c r="A33" s="16">
        <f>IF(CopiaDaOrdineEntrata!A32="","",CopiaDaOrdineEntrata!A32)</f>
      </c>
      <c r="B33" s="16">
        <f>IF(CopiaDaOrdineEntrata!B32="","",CopiaDaOrdineEntrata!B32)</f>
      </c>
      <c r="D33" s="16">
        <f>IF(CopiaDaOrdineEntrata!C32="","",CopiaDaOrdineEntrata!C32)</f>
      </c>
    </row>
    <row r="34" spans="1:4" ht="12.75">
      <c r="A34" s="16">
        <f>IF(CopiaDaOrdineEntrata!A33="","",CopiaDaOrdineEntrata!A33)</f>
      </c>
      <c r="B34" s="16">
        <f>IF(CopiaDaOrdineEntrata!B33="","",CopiaDaOrdineEntrata!B33)</f>
      </c>
      <c r="D34" s="16">
        <f>IF(CopiaDaOrdineEntrata!C33="","",CopiaDaOrdineEntrata!C33)</f>
      </c>
    </row>
    <row r="35" spans="1:4" ht="12.75">
      <c r="A35" s="16">
        <f>IF(CopiaDaOrdineEntrata!A34="","",CopiaDaOrdineEntrata!A34)</f>
      </c>
      <c r="B35" s="16">
        <f>IF(CopiaDaOrdineEntrata!B34="","",CopiaDaOrdineEntrata!B34)</f>
      </c>
      <c r="D35" s="16">
        <f>IF(CopiaDaOrdineEntrata!C34="","",CopiaDaOrdineEntrata!C34)</f>
      </c>
    </row>
    <row r="36" spans="1:4" ht="12.75">
      <c r="A36" s="16">
        <f>IF(CopiaDaOrdineEntrata!A35="","",CopiaDaOrdineEntrata!A35)</f>
      </c>
      <c r="B36" s="16">
        <f>IF(CopiaDaOrdineEntrata!B35="","",CopiaDaOrdineEntrata!B35)</f>
      </c>
      <c r="D36" s="16">
        <f>IF(CopiaDaOrdineEntrata!C35="","",CopiaDaOrdineEntrata!C35)</f>
      </c>
    </row>
    <row r="37" spans="1:4" ht="12.75">
      <c r="A37" s="16">
        <f>IF(CopiaDaOrdineEntrata!A36="","",CopiaDaOrdineEntrata!A36)</f>
      </c>
      <c r="B37" s="16">
        <f>IF(CopiaDaOrdineEntrata!B36="","",CopiaDaOrdineEntrata!B36)</f>
      </c>
      <c r="D37" s="16">
        <f>IF(CopiaDaOrdineEntrata!C36="","",CopiaDaOrdineEntrata!C36)</f>
      </c>
    </row>
    <row r="38" spans="1:4" ht="12.75">
      <c r="A38" s="16">
        <f>IF(CopiaDaOrdineEntrata!A37="","",CopiaDaOrdineEntrata!A37)</f>
      </c>
      <c r="B38" s="16">
        <f>IF(CopiaDaOrdineEntrata!B37="","",CopiaDaOrdineEntrata!B37)</f>
      </c>
      <c r="D38" s="16">
        <f>IF(CopiaDaOrdineEntrata!C37="","",CopiaDaOrdineEntrata!C37)</f>
      </c>
    </row>
    <row r="39" spans="1:4" ht="12.75">
      <c r="A39" s="16">
        <f>IF(CopiaDaOrdineEntrata!A38="","",CopiaDaOrdineEntrata!A38)</f>
      </c>
      <c r="B39" s="16">
        <f>IF(CopiaDaOrdineEntrata!B38="","",CopiaDaOrdineEntrata!B38)</f>
      </c>
      <c r="D39" s="16">
        <f>IF(CopiaDaOrdineEntrata!C38="","",CopiaDaOrdineEntrata!C38)</f>
      </c>
    </row>
    <row r="40" spans="1:4" ht="12.75">
      <c r="A40" s="16">
        <f>IF(CopiaDaOrdineEntrata!A39="","",CopiaDaOrdineEntrata!A39)</f>
      </c>
      <c r="B40" s="16">
        <f>IF(CopiaDaOrdineEntrata!B39="","",CopiaDaOrdineEntrata!B39)</f>
      </c>
      <c r="D40" s="16">
        <f>IF(CopiaDaOrdineEntrata!C39="","",CopiaDaOrdineEntrata!C39)</f>
      </c>
    </row>
    <row r="41" spans="1:4" ht="12.75">
      <c r="A41" s="16">
        <f>IF(CopiaDaOrdineEntrata!A40="","",CopiaDaOrdineEntrata!A40)</f>
      </c>
      <c r="B41" s="16">
        <f>IF(CopiaDaOrdineEntrata!B40="","",CopiaDaOrdineEntrata!B40)</f>
      </c>
      <c r="D41" s="16">
        <f>IF(CopiaDaOrdineEntrata!C40="","",CopiaDaOrdineEntrata!C40)</f>
      </c>
    </row>
    <row r="42" spans="1:4" ht="12.75">
      <c r="A42" s="16">
        <f>IF(CopiaDaOrdineEntrata!A41="","",CopiaDaOrdineEntrata!A41)</f>
      </c>
      <c r="B42" s="16">
        <f>IF(CopiaDaOrdineEntrata!B41="","",CopiaDaOrdineEntrata!B41)</f>
      </c>
      <c r="D42" s="16">
        <f>IF(CopiaDaOrdineEntrata!C41="","",CopiaDaOrdineEntrata!C41)</f>
      </c>
    </row>
    <row r="43" spans="1:4" ht="12.75">
      <c r="A43" s="16">
        <f>IF(CopiaDaOrdineEntrata!A42="","",CopiaDaOrdineEntrata!A42)</f>
      </c>
      <c r="B43" s="16">
        <f>IF(CopiaDaOrdineEntrata!B42="","",CopiaDaOrdineEntrata!B42)</f>
      </c>
      <c r="D43" s="16">
        <f>IF(CopiaDaOrdineEntrata!C42="","",CopiaDaOrdineEntrata!C42)</f>
      </c>
    </row>
    <row r="44" spans="1:4" ht="12.75">
      <c r="A44" s="16">
        <f>IF(CopiaDaOrdineEntrata!A43="","",CopiaDaOrdineEntrata!A43)</f>
      </c>
      <c r="B44" s="16">
        <f>IF(CopiaDaOrdineEntrata!B43="","",CopiaDaOrdineEntrata!B43)</f>
      </c>
      <c r="D44" s="16">
        <f>IF(CopiaDaOrdineEntrata!C43="","",CopiaDaOrdineEntrata!C43)</f>
      </c>
    </row>
    <row r="45" spans="1:4" ht="12.75">
      <c r="A45" s="16">
        <f>IF(CopiaDaOrdineEntrata!A44="","",CopiaDaOrdineEntrata!A44)</f>
      </c>
      <c r="B45" s="16">
        <f>IF(CopiaDaOrdineEntrata!B44="","",CopiaDaOrdineEntrata!B44)</f>
      </c>
      <c r="D45" s="16">
        <f>IF(CopiaDaOrdineEntrata!C44="","",CopiaDaOrdineEntrata!C44)</f>
      </c>
    </row>
    <row r="46" spans="1:4" ht="12.75">
      <c r="A46" s="16">
        <f>IF(CopiaDaOrdineEntrata!A45="","",CopiaDaOrdineEntrata!A45)</f>
      </c>
      <c r="B46" s="16">
        <f>IF(CopiaDaOrdineEntrata!B45="","",CopiaDaOrdineEntrata!B45)</f>
      </c>
      <c r="D46" s="16">
        <f>IF(CopiaDaOrdineEntrata!C45="","",CopiaDaOrdineEntrata!C45)</f>
      </c>
    </row>
    <row r="47" spans="1:4" ht="12.75">
      <c r="A47" s="16">
        <f>IF(CopiaDaOrdineEntrata!A46="","",CopiaDaOrdineEntrata!A46)</f>
      </c>
      <c r="B47" s="16">
        <f>IF(CopiaDaOrdineEntrata!B46="","",CopiaDaOrdineEntrata!B46)</f>
      </c>
      <c r="D47" s="16">
        <f>IF(CopiaDaOrdineEntrata!C46="","",CopiaDaOrdineEntrata!C46)</f>
      </c>
    </row>
    <row r="48" spans="1:4" ht="12.75">
      <c r="A48" s="16">
        <f>IF(CopiaDaOrdineEntrata!A47="","",CopiaDaOrdineEntrata!A47)</f>
      </c>
      <c r="B48" s="16">
        <f>IF(CopiaDaOrdineEntrata!B47="","",CopiaDaOrdineEntrata!B47)</f>
      </c>
      <c r="D48" s="16">
        <f>IF(CopiaDaOrdineEntrata!C47="","",CopiaDaOrdineEntrata!C47)</f>
      </c>
    </row>
    <row r="49" spans="1:4" ht="12.75">
      <c r="A49" s="16">
        <f>IF(CopiaDaOrdineEntrata!A48="","",CopiaDaOrdineEntrata!A48)</f>
      </c>
      <c r="B49" s="16">
        <f>IF(CopiaDaOrdineEntrata!B48="","",CopiaDaOrdineEntrata!B48)</f>
      </c>
      <c r="D49" s="16">
        <f>IF(CopiaDaOrdineEntrata!C48="","",CopiaDaOrdineEntrata!C48)</f>
      </c>
    </row>
    <row r="50" spans="1:4" ht="12.75">
      <c r="A50" s="16">
        <f>IF(CopiaDaOrdineEntrata!A49="","",CopiaDaOrdineEntrata!A49)</f>
      </c>
      <c r="B50" s="16">
        <f>IF(CopiaDaOrdineEntrata!B49="","",CopiaDaOrdineEntrata!B49)</f>
      </c>
      <c r="D50" s="16">
        <f>IF(CopiaDaOrdineEntrata!C49="","",CopiaDaOrdineEntrata!C49)</f>
      </c>
    </row>
    <row r="51" spans="1:4" ht="12.75">
      <c r="A51" s="16">
        <f>IF(CopiaDaOrdineEntrata!A50="","",CopiaDaOrdineEntrata!A50)</f>
      </c>
      <c r="B51" s="16">
        <f>IF(CopiaDaOrdineEntrata!B50="","",CopiaDaOrdineEntrata!B50)</f>
      </c>
      <c r="D51" s="16">
        <f>IF(CopiaDaOrdineEntrata!C50="","",CopiaDaOrdineEntrata!C50)</f>
      </c>
    </row>
    <row r="52" spans="1:4" ht="12.75">
      <c r="A52" s="16">
        <f>IF(CopiaDaOrdineEntrata!A51="","",CopiaDaOrdineEntrata!A51)</f>
      </c>
      <c r="B52" s="16">
        <f>IF(CopiaDaOrdineEntrata!B51="","",CopiaDaOrdineEntrata!B51)</f>
      </c>
      <c r="D52" s="16">
        <f>IF(CopiaDaOrdineEntrata!C51="","",CopiaDaOrdineEntrata!C51)</f>
      </c>
    </row>
    <row r="53" spans="1:4" ht="12.75">
      <c r="A53" s="16">
        <f>IF(CopiaDaOrdineEntrata!A52="","",CopiaDaOrdineEntrata!A52)</f>
      </c>
      <c r="B53" s="16">
        <f>IF(CopiaDaOrdineEntrata!B52="","",CopiaDaOrdineEntrata!B52)</f>
      </c>
      <c r="D53" s="16">
        <f>IF(CopiaDaOrdineEntrata!C52="","",CopiaDaOrdineEntrata!C52)</f>
      </c>
    </row>
    <row r="54" spans="1:4" ht="12.75">
      <c r="A54" s="16">
        <f>IF(CopiaDaOrdineEntrata!A53="","",CopiaDaOrdineEntrata!A53)</f>
      </c>
      <c r="B54" s="16">
        <f>IF(CopiaDaOrdineEntrata!B53="","",CopiaDaOrdineEntrata!B53)</f>
      </c>
      <c r="D54" s="16">
        <f>IF(CopiaDaOrdineEntrata!C53="","",CopiaDaOrdineEntrata!C53)</f>
      </c>
    </row>
    <row r="55" spans="1:4" ht="12.75">
      <c r="A55" s="16">
        <f>IF(CopiaDaOrdineEntrata!A54="","",CopiaDaOrdineEntrata!A54)</f>
      </c>
      <c r="B55" s="16">
        <f>IF(CopiaDaOrdineEntrata!B54="","",CopiaDaOrdineEntrata!B54)</f>
      </c>
      <c r="D55" s="16">
        <f>IF(CopiaDaOrdineEntrata!C54="","",CopiaDaOrdineEntrata!C54)</f>
      </c>
    </row>
    <row r="56" spans="1:4" ht="12.75">
      <c r="A56" s="16">
        <f>IF(CopiaDaOrdineEntrata!A55="","",CopiaDaOrdineEntrata!A55)</f>
      </c>
      <c r="B56" s="16">
        <f>IF(CopiaDaOrdineEntrata!B55="","",CopiaDaOrdineEntrata!B55)</f>
      </c>
      <c r="D56" s="16">
        <f>IF(CopiaDaOrdineEntrata!C55="","",CopiaDaOrdineEntrata!C55)</f>
      </c>
    </row>
    <row r="57" spans="1:4" ht="12.75">
      <c r="A57" s="16">
        <f>IF(CopiaDaOrdineEntrata!A56="","",CopiaDaOrdineEntrata!A56)</f>
      </c>
      <c r="B57" s="16">
        <f>IF(CopiaDaOrdineEntrata!B56="","",CopiaDaOrdineEntrata!B56)</f>
      </c>
      <c r="D57" s="16">
        <f>IF(CopiaDaOrdineEntrata!C56="","",CopiaDaOrdineEntrata!C56)</f>
      </c>
    </row>
    <row r="58" spans="1:4" ht="12.75">
      <c r="A58" s="16">
        <f>IF(CopiaDaOrdineEntrata!A57="","",CopiaDaOrdineEntrata!A57)</f>
      </c>
      <c r="B58" s="16">
        <f>IF(CopiaDaOrdineEntrata!B57="","",CopiaDaOrdineEntrata!B57)</f>
      </c>
      <c r="D58" s="16">
        <f>IF(CopiaDaOrdineEntrata!C57="","",CopiaDaOrdineEntrata!C57)</f>
      </c>
    </row>
    <row r="59" spans="1:4" ht="12.75">
      <c r="A59" s="16">
        <f>IF(CopiaDaOrdineEntrata!A58="","",CopiaDaOrdineEntrata!A58)</f>
      </c>
      <c r="B59" s="16">
        <f>IF(CopiaDaOrdineEntrata!B58="","",CopiaDaOrdineEntrata!B58)</f>
      </c>
      <c r="D59" s="16">
        <f>IF(CopiaDaOrdineEntrata!C58="","",CopiaDaOrdineEntrata!C58)</f>
      </c>
    </row>
    <row r="60" spans="1:4" ht="12.75">
      <c r="A60" s="16">
        <f>IF(CopiaDaOrdineEntrata!A59="","",CopiaDaOrdineEntrata!A59)</f>
      </c>
      <c r="B60" s="16">
        <f>IF(CopiaDaOrdineEntrata!B59="","",CopiaDaOrdineEntrata!B59)</f>
      </c>
      <c r="D60" s="16">
        <f>IF(CopiaDaOrdineEntrata!C59="","",CopiaDaOrdineEntrata!C59)</f>
      </c>
    </row>
    <row r="61" spans="1:4" ht="12.75">
      <c r="A61" s="16">
        <f>IF(CopiaDaOrdineEntrata!A60="","",CopiaDaOrdineEntrata!A60)</f>
      </c>
      <c r="B61" s="16">
        <f>IF(CopiaDaOrdineEntrata!B60="","",CopiaDaOrdineEntrata!B60)</f>
      </c>
      <c r="D61" s="16">
        <f>IF(CopiaDaOrdineEntrata!C60="","",CopiaDaOrdineEntrata!C60)</f>
      </c>
    </row>
    <row r="62" spans="1:4" ht="12.75">
      <c r="A62" s="16">
        <f>IF(CopiaDaOrdineEntrata!A61="","",CopiaDaOrdineEntrata!A61)</f>
      </c>
      <c r="B62" s="16">
        <f>IF(CopiaDaOrdineEntrata!B61="","",CopiaDaOrdineEntrata!B61)</f>
      </c>
      <c r="D62" s="16">
        <f>IF(CopiaDaOrdineEntrata!C61="","",CopiaDaOrdineEntrata!C61)</f>
      </c>
    </row>
    <row r="63" spans="1:4" ht="12.75">
      <c r="A63" s="16">
        <f>IF(CopiaDaOrdineEntrata!A62="","",CopiaDaOrdineEntrata!A62)</f>
      </c>
      <c r="B63" s="16">
        <f>IF(CopiaDaOrdineEntrata!B62="","",CopiaDaOrdineEntrata!B62)</f>
      </c>
      <c r="D63" s="16">
        <f>IF(CopiaDaOrdineEntrata!C62="","",CopiaDaOrdineEntrata!C62)</f>
      </c>
    </row>
    <row r="64" spans="1:4" ht="12.75">
      <c r="A64" s="16">
        <f>IF(CopiaDaOrdineEntrata!A63="","",CopiaDaOrdineEntrata!A63)</f>
      </c>
      <c r="B64" s="16">
        <f>IF(CopiaDaOrdineEntrata!B63="","",CopiaDaOrdineEntrata!B63)</f>
      </c>
      <c r="D64" s="16">
        <f>IF(CopiaDaOrdineEntrata!C63="","",CopiaDaOrdineEntrata!C63)</f>
      </c>
    </row>
    <row r="65" spans="1:4" ht="12.75">
      <c r="A65" s="16">
        <f>IF(CopiaDaOrdineEntrata!A64="","",CopiaDaOrdineEntrata!A64)</f>
      </c>
      <c r="B65" s="16">
        <f>IF(CopiaDaOrdineEntrata!B64="","",CopiaDaOrdineEntrata!B64)</f>
      </c>
      <c r="D65" s="16">
        <f>IF(CopiaDaOrdineEntrata!C64="","",CopiaDaOrdineEntrata!C64)</f>
      </c>
    </row>
    <row r="66" spans="1:4" ht="12.75">
      <c r="A66" s="16">
        <f>IF(CopiaDaOrdineEntrata!A65="","",CopiaDaOrdineEntrata!A65)</f>
      </c>
      <c r="B66" s="16">
        <f>IF(CopiaDaOrdineEntrata!B65="","",CopiaDaOrdineEntrata!B65)</f>
      </c>
      <c r="D66" s="16">
        <f>IF(CopiaDaOrdineEntrata!C65="","",CopiaDaOrdineEntrata!C65)</f>
      </c>
    </row>
    <row r="67" spans="1:4" ht="12.75">
      <c r="A67" s="16">
        <f>IF(CopiaDaOrdineEntrata!A66="","",CopiaDaOrdineEntrata!A66)</f>
      </c>
      <c r="B67" s="16">
        <f>IF(CopiaDaOrdineEntrata!B66="","",CopiaDaOrdineEntrata!B66)</f>
      </c>
      <c r="D67" s="16">
        <f>IF(CopiaDaOrdineEntrata!C66="","",CopiaDaOrdineEntrata!C66)</f>
      </c>
    </row>
    <row r="68" spans="1:4" ht="12.75">
      <c r="A68" s="16">
        <f>IF(CopiaDaOrdineEntrata!A67="","",CopiaDaOrdineEntrata!A67)</f>
      </c>
      <c r="B68" s="16">
        <f>IF(CopiaDaOrdineEntrata!B67="","",CopiaDaOrdineEntrata!B67)</f>
      </c>
      <c r="D68" s="16">
        <f>IF(CopiaDaOrdineEntrata!C67="","",CopiaDaOrdineEntrata!C67)</f>
      </c>
    </row>
    <row r="69" spans="1:4" ht="12.75">
      <c r="A69" s="16">
        <f>IF(CopiaDaOrdineEntrata!A68="","",CopiaDaOrdineEntrata!A68)</f>
      </c>
      <c r="B69" s="16">
        <f>IF(CopiaDaOrdineEntrata!B68="","",CopiaDaOrdineEntrata!B68)</f>
      </c>
      <c r="D69" s="16">
        <f>IF(CopiaDaOrdineEntrata!C68="","",CopiaDaOrdineEntrata!C68)</f>
      </c>
    </row>
    <row r="70" spans="1:4" ht="12.75">
      <c r="A70" s="16">
        <f>IF(CopiaDaOrdineEntrata!A69="","",CopiaDaOrdineEntrata!A69)</f>
      </c>
      <c r="B70" s="16">
        <f>IF(CopiaDaOrdineEntrata!B69="","",CopiaDaOrdineEntrata!B69)</f>
      </c>
      <c r="D70" s="16">
        <f>IF(CopiaDaOrdineEntrata!C69="","",CopiaDaOrdineEntrata!C69)</f>
      </c>
    </row>
    <row r="71" spans="1:4" ht="12.75">
      <c r="A71" s="16">
        <f>IF(CopiaDaOrdineEntrata!A70="","",CopiaDaOrdineEntrata!A70)</f>
      </c>
      <c r="B71" s="16">
        <f>IF(CopiaDaOrdineEntrata!B70="","",CopiaDaOrdineEntrata!B70)</f>
      </c>
      <c r="D71" s="16">
        <f>IF(CopiaDaOrdineEntrata!C70="","",CopiaDaOrdineEntrata!C70)</f>
      </c>
    </row>
    <row r="72" spans="1:4" ht="12.75">
      <c r="A72" s="16">
        <f>IF(CopiaDaOrdineEntrata!A71="","",CopiaDaOrdineEntrata!A71)</f>
      </c>
      <c r="B72" s="16">
        <f>IF(CopiaDaOrdineEntrata!B71="","",CopiaDaOrdineEntrata!B71)</f>
      </c>
      <c r="D72" s="16">
        <f>IF(CopiaDaOrdineEntrata!C71="","",CopiaDaOrdineEntrata!C71)</f>
      </c>
    </row>
    <row r="73" spans="1:4" ht="12.75">
      <c r="A73" s="16">
        <f>IF(CopiaDaOrdineEntrata!A72="","",CopiaDaOrdineEntrata!A72)</f>
      </c>
      <c r="B73" s="16">
        <f>IF(CopiaDaOrdineEntrata!B72="","",CopiaDaOrdineEntrata!B72)</f>
      </c>
      <c r="D73" s="16">
        <f>IF(CopiaDaOrdineEntrata!C72="","",CopiaDaOrdineEntrata!C72)</f>
      </c>
    </row>
    <row r="74" spans="1:4" ht="12.75">
      <c r="A74" s="16">
        <f>IF(CopiaDaOrdineEntrata!A73="","",CopiaDaOrdineEntrata!A73)</f>
      </c>
      <c r="B74" s="16">
        <f>IF(CopiaDaOrdineEntrata!B73="","",CopiaDaOrdineEntrata!B73)</f>
      </c>
      <c r="D74" s="16">
        <f>IF(CopiaDaOrdineEntrata!C73="","",CopiaDaOrdineEntrata!C73)</f>
      </c>
    </row>
    <row r="75" spans="1:4" ht="12.75">
      <c r="A75" s="16">
        <f>IF(CopiaDaOrdineEntrata!A74="","",CopiaDaOrdineEntrata!A74)</f>
      </c>
      <c r="B75" s="16">
        <f>IF(CopiaDaOrdineEntrata!B74="","",CopiaDaOrdineEntrata!B74)</f>
      </c>
      <c r="D75" s="16">
        <f>IF(CopiaDaOrdineEntrata!C74="","",CopiaDaOrdineEntrata!C74)</f>
      </c>
    </row>
    <row r="76" spans="1:4" ht="12.75">
      <c r="A76" s="16">
        <f>IF(CopiaDaOrdineEntrata!A75="","",CopiaDaOrdineEntrata!A75)</f>
      </c>
      <c r="B76" s="16">
        <f>IF(CopiaDaOrdineEntrata!B75="","",CopiaDaOrdineEntrata!B75)</f>
      </c>
      <c r="D76" s="16">
        <f>IF(CopiaDaOrdineEntrata!C75="","",CopiaDaOrdineEntrata!C75)</f>
      </c>
    </row>
    <row r="77" spans="1:4" ht="12.75">
      <c r="A77" s="16">
        <f>IF(CopiaDaOrdineEntrata!A76="","",CopiaDaOrdineEntrata!A76)</f>
      </c>
      <c r="B77" s="16">
        <f>IF(CopiaDaOrdineEntrata!B76="","",CopiaDaOrdineEntrata!B76)</f>
      </c>
      <c r="D77" s="16">
        <f>IF(CopiaDaOrdineEntrata!C76="","",CopiaDaOrdineEntrata!C76)</f>
      </c>
    </row>
    <row r="78" spans="1:4" ht="12.75">
      <c r="A78" s="16">
        <f>IF(CopiaDaOrdineEntrata!A77="","",CopiaDaOrdineEntrata!A77)</f>
      </c>
      <c r="B78" s="16">
        <f>IF(CopiaDaOrdineEntrata!B77="","",CopiaDaOrdineEntrata!B77)</f>
      </c>
      <c r="D78" s="16">
        <f>IF(CopiaDaOrdineEntrata!C77="","",CopiaDaOrdineEntrata!C77)</f>
      </c>
    </row>
    <row r="79" spans="1:4" ht="12.75">
      <c r="A79" s="16">
        <f>IF(CopiaDaOrdineEntrata!A78="","",CopiaDaOrdineEntrata!A78)</f>
      </c>
      <c r="B79" s="16">
        <f>IF(CopiaDaOrdineEntrata!B78="","",CopiaDaOrdineEntrata!B78)</f>
      </c>
      <c r="D79" s="16">
        <f>IF(CopiaDaOrdineEntrata!C78="","",CopiaDaOrdineEntrata!C78)</f>
      </c>
    </row>
    <row r="80" spans="1:4" ht="12.75">
      <c r="A80" s="16">
        <f>IF(CopiaDaOrdineEntrata!A79="","",CopiaDaOrdineEntrata!A79)</f>
      </c>
      <c r="B80" s="16">
        <f>IF(CopiaDaOrdineEntrata!B79="","",CopiaDaOrdineEntrata!B79)</f>
      </c>
      <c r="D80" s="16">
        <f>IF(CopiaDaOrdineEntrata!C79="","",CopiaDaOrdineEntrata!C79)</f>
      </c>
    </row>
    <row r="81" spans="1:4" ht="12.75">
      <c r="A81" s="16">
        <f>IF(CopiaDaOrdineEntrata!A80="","",CopiaDaOrdineEntrata!A80)</f>
      </c>
      <c r="B81" s="16">
        <f>IF(CopiaDaOrdineEntrata!B80="","",CopiaDaOrdineEntrata!B80)</f>
      </c>
      <c r="D81" s="16">
        <f>IF(CopiaDaOrdineEntrata!C80="","",CopiaDaOrdineEntrata!C80)</f>
      </c>
    </row>
    <row r="82" spans="1:4" ht="12.75">
      <c r="A82" s="16">
        <f>IF(CopiaDaOrdineEntrata!A81="","",CopiaDaOrdineEntrata!A81)</f>
      </c>
      <c r="B82" s="16">
        <f>IF(CopiaDaOrdineEntrata!B81="","",CopiaDaOrdineEntrata!B81)</f>
      </c>
      <c r="D82" s="16">
        <f>IF(CopiaDaOrdineEntrata!C81="","",CopiaDaOrdineEntrata!C81)</f>
      </c>
    </row>
    <row r="83" spans="1:4" ht="12.75">
      <c r="A83" s="16">
        <f>IF(CopiaDaOrdineEntrata!A82="","",CopiaDaOrdineEntrata!A82)</f>
      </c>
      <c r="B83" s="16">
        <f>IF(CopiaDaOrdineEntrata!B82="","",CopiaDaOrdineEntrata!B82)</f>
      </c>
      <c r="D83" s="16">
        <f>IF(CopiaDaOrdineEntrata!C82="","",CopiaDaOrdineEntrata!C82)</f>
      </c>
    </row>
    <row r="84" spans="1:4" ht="12.75">
      <c r="A84" s="16">
        <f>IF(CopiaDaOrdineEntrata!A83="","",CopiaDaOrdineEntrata!A83)</f>
      </c>
      <c r="B84" s="16">
        <f>IF(CopiaDaOrdineEntrata!B83="","",CopiaDaOrdineEntrata!B83)</f>
      </c>
      <c r="D84" s="16">
        <f>IF(CopiaDaOrdineEntrata!C83="","",CopiaDaOrdineEntrata!C83)</f>
      </c>
    </row>
    <row r="85" spans="1:4" ht="12.75">
      <c r="A85" s="16">
        <f>IF(CopiaDaOrdineEntrata!A84="","",CopiaDaOrdineEntrata!A84)</f>
      </c>
      <c r="B85" s="16">
        <f>IF(CopiaDaOrdineEntrata!B84="","",CopiaDaOrdineEntrata!B84)</f>
      </c>
      <c r="D85" s="16">
        <f>IF(CopiaDaOrdineEntrata!C84="","",CopiaDaOrdineEntrata!C84)</f>
      </c>
    </row>
    <row r="86" spans="1:4" ht="12.75">
      <c r="A86" s="16">
        <f>IF(CopiaDaOrdineEntrata!A85="","",CopiaDaOrdineEntrata!A85)</f>
      </c>
      <c r="B86" s="16">
        <f>IF(CopiaDaOrdineEntrata!B85="","",CopiaDaOrdineEntrata!B85)</f>
      </c>
      <c r="D86" s="16">
        <f>IF(CopiaDaOrdineEntrata!C85="","",CopiaDaOrdineEntrata!C85)</f>
      </c>
    </row>
    <row r="87" spans="1:4" ht="12.75">
      <c r="A87" s="16">
        <f>IF(CopiaDaOrdineEntrata!A86="","",CopiaDaOrdineEntrata!A86)</f>
      </c>
      <c r="B87" s="16">
        <f>IF(CopiaDaOrdineEntrata!B86="","",CopiaDaOrdineEntrata!B86)</f>
      </c>
      <c r="D87" s="16">
        <f>IF(CopiaDaOrdineEntrata!C86="","",CopiaDaOrdineEntrata!C86)</f>
      </c>
    </row>
    <row r="88" spans="1:4" ht="12.75">
      <c r="A88" s="16">
        <f>IF(CopiaDaOrdineEntrata!A87="","",CopiaDaOrdineEntrata!A87)</f>
      </c>
      <c r="B88" s="16">
        <f>IF(CopiaDaOrdineEntrata!B87="","",CopiaDaOrdineEntrata!B87)</f>
      </c>
      <c r="D88" s="16">
        <f>IF(CopiaDaOrdineEntrata!C87="","",CopiaDaOrdineEntrata!C87)</f>
      </c>
    </row>
    <row r="89" spans="1:4" ht="12.75">
      <c r="A89" s="16">
        <f>IF(CopiaDaOrdineEntrata!A88="","",CopiaDaOrdineEntrata!A88)</f>
      </c>
      <c r="B89" s="16">
        <f>IF(CopiaDaOrdineEntrata!B88="","",CopiaDaOrdineEntrata!B88)</f>
      </c>
      <c r="D89" s="16">
        <f>IF(CopiaDaOrdineEntrata!C88="","",CopiaDaOrdineEntrata!C88)</f>
      </c>
    </row>
    <row r="90" spans="1:4" ht="12.75">
      <c r="A90" s="16">
        <f>IF(CopiaDaOrdineEntrata!A89="","",CopiaDaOrdineEntrata!A89)</f>
      </c>
      <c r="B90" s="16">
        <f>IF(CopiaDaOrdineEntrata!B89="","",CopiaDaOrdineEntrata!B89)</f>
      </c>
      <c r="D90" s="16">
        <f>IF(CopiaDaOrdineEntrata!C89="","",CopiaDaOrdineEntrata!C89)</f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tabColor rgb="FF00B0F0"/>
  </sheetPr>
  <dimension ref="A1:Z884"/>
  <sheetViews>
    <sheetView zoomScale="90" zoomScaleNormal="90" zoomScalePageLayoutView="0" workbookViewId="0" topLeftCell="A1">
      <selection activeCell="Q339" sqref="Q339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8.28125" style="0" customWidth="1"/>
    <col min="4" max="13" width="5.421875" style="0" customWidth="1"/>
    <col min="14" max="15" width="5.7109375" style="0" customWidth="1"/>
    <col min="23" max="23" width="47.421875" style="0" customWidth="1"/>
    <col min="25" max="26" width="9.140625" style="0" customWidth="1"/>
  </cols>
  <sheetData>
    <row r="1" spans="25:26" ht="12.75">
      <c r="Y1">
        <f>CEILING(Z1/5,1)</f>
        <v>0</v>
      </c>
      <c r="Z1">
        <f>COUNTA(CopiaDaOrdineEntrata!A1:A100)</f>
        <v>0</v>
      </c>
    </row>
    <row r="2" spans="1:25" ht="12.75" customHeight="1">
      <c r="A2" s="28" t="s">
        <v>0</v>
      </c>
      <c r="B2" s="28"/>
      <c r="C2" s="27" t="str">
        <f>Cug!B1</f>
        <v>CAMPIONATO ITALIANO FISR 2017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Y2">
        <f>Y1*68</f>
        <v>0</v>
      </c>
    </row>
    <row r="3" spans="1:15" ht="12.75">
      <c r="A3" s="28"/>
      <c r="B3" s="2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3" ht="4.5" customHeight="1">
      <c r="A4" s="32"/>
      <c r="B4" s="32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12.75">
      <c r="A5" s="30" t="s">
        <v>1</v>
      </c>
      <c r="B5" s="30"/>
      <c r="C5" s="27">
        <f>Cug!B2</f>
        <v>0</v>
      </c>
      <c r="D5" s="27"/>
      <c r="E5" s="27"/>
      <c r="F5" s="27"/>
      <c r="G5" s="27"/>
      <c r="H5" s="27"/>
      <c r="I5" s="27"/>
      <c r="J5" s="27"/>
      <c r="K5" s="1" t="s">
        <v>2</v>
      </c>
      <c r="L5" s="29">
        <f ca="1">TODAY()</f>
        <v>42894</v>
      </c>
      <c r="M5" s="29"/>
      <c r="N5" s="29"/>
    </row>
    <row r="6" spans="1:13" ht="4.5" customHeight="1">
      <c r="A6" s="2"/>
      <c r="B6" s="41"/>
      <c r="C6" s="41"/>
      <c r="D6" s="41"/>
      <c r="E6" s="41"/>
      <c r="F6" s="41"/>
      <c r="G6" s="2"/>
      <c r="H6" s="3"/>
      <c r="I6" s="41"/>
      <c r="J6" s="41"/>
      <c r="K6" s="41"/>
      <c r="L6" s="40"/>
      <c r="M6" s="40"/>
    </row>
    <row r="7" spans="1:15" ht="12.75" customHeight="1">
      <c r="A7" s="30" t="s">
        <v>3</v>
      </c>
      <c r="B7" s="30"/>
      <c r="C7" s="27">
        <f>Cug!B3</f>
        <v>0</v>
      </c>
      <c r="D7" s="27"/>
      <c r="E7" s="27"/>
      <c r="F7" s="27"/>
      <c r="G7" s="27"/>
      <c r="H7" s="27"/>
      <c r="I7" s="27"/>
      <c r="J7" s="27"/>
      <c r="K7" s="52" t="s">
        <v>32</v>
      </c>
      <c r="L7" s="52"/>
      <c r="M7" s="52"/>
      <c r="N7" s="52"/>
      <c r="O7" s="52"/>
    </row>
    <row r="8" ht="9.75" customHeight="1"/>
    <row r="9" spans="1:15" ht="10.5" customHeight="1">
      <c r="A9" s="38" t="s">
        <v>4</v>
      </c>
      <c r="B9" s="36">
        <f>IF(Elenco!A2="","",Elenco!A2)</f>
      </c>
      <c r="C9" s="34"/>
      <c r="D9" s="46" t="s">
        <v>12</v>
      </c>
      <c r="E9" s="47"/>
      <c r="F9" s="46" t="s">
        <v>13</v>
      </c>
      <c r="G9" s="47"/>
      <c r="H9" s="46" t="s">
        <v>17</v>
      </c>
      <c r="I9" s="47"/>
      <c r="J9" s="46" t="s">
        <v>14</v>
      </c>
      <c r="K9" s="47"/>
      <c r="L9" s="46" t="s">
        <v>15</v>
      </c>
      <c r="M9" s="47"/>
      <c r="N9" s="46" t="s">
        <v>5</v>
      </c>
      <c r="O9" s="47"/>
    </row>
    <row r="10" spans="1:15" ht="10.5" customHeight="1">
      <c r="A10" s="39"/>
      <c r="B10" s="37"/>
      <c r="C10" s="35"/>
      <c r="D10" s="48"/>
      <c r="E10" s="49"/>
      <c r="F10" s="48"/>
      <c r="G10" s="49"/>
      <c r="H10" s="48"/>
      <c r="I10" s="49"/>
      <c r="J10" s="48"/>
      <c r="K10" s="49"/>
      <c r="L10" s="48"/>
      <c r="M10" s="49"/>
      <c r="N10" s="48"/>
      <c r="O10" s="49"/>
    </row>
    <row r="11" spans="1:15" ht="10.5" customHeight="1">
      <c r="A11" s="46" t="s">
        <v>6</v>
      </c>
      <c r="B11" s="47"/>
      <c r="C11" s="4" t="s">
        <v>7</v>
      </c>
      <c r="D11" s="7"/>
      <c r="E11" s="9"/>
      <c r="F11" s="7"/>
      <c r="G11" s="9"/>
      <c r="H11" s="7"/>
      <c r="I11" s="9"/>
      <c r="J11" s="7"/>
      <c r="K11" s="9"/>
      <c r="L11" s="7"/>
      <c r="M11" s="9"/>
      <c r="N11" s="7"/>
      <c r="O11" s="9"/>
    </row>
    <row r="12" spans="1:15" ht="10.5" customHeight="1" thickBot="1">
      <c r="A12" s="42" t="str">
        <f>CONCATENATE(Elenco!B2," ",Elenco!C2)</f>
        <v> </v>
      </c>
      <c r="B12" s="43"/>
      <c r="C12" s="19" t="s">
        <v>8</v>
      </c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</row>
    <row r="13" spans="1:15" ht="10.5" customHeight="1">
      <c r="A13" s="42"/>
      <c r="B13" s="43"/>
      <c r="C13" s="12" t="s">
        <v>20</v>
      </c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</row>
    <row r="14" spans="1:15" ht="10.5" customHeight="1">
      <c r="A14" s="44"/>
      <c r="B14" s="45"/>
      <c r="C14" s="5" t="s">
        <v>21</v>
      </c>
      <c r="D14" s="8"/>
      <c r="E14" s="10"/>
      <c r="F14" s="8"/>
      <c r="G14" s="10"/>
      <c r="H14" s="8"/>
      <c r="I14" s="10"/>
      <c r="J14" s="8"/>
      <c r="K14" s="10"/>
      <c r="L14" s="8"/>
      <c r="M14" s="10"/>
      <c r="N14" s="8"/>
      <c r="O14" s="10"/>
    </row>
    <row r="15" spans="1:15" ht="10.5" customHeight="1">
      <c r="A15" s="46" t="s">
        <v>9</v>
      </c>
      <c r="B15" s="47"/>
      <c r="C15" s="11" t="s">
        <v>20</v>
      </c>
      <c r="D15" s="7"/>
      <c r="E15" s="9"/>
      <c r="F15" s="7"/>
      <c r="G15" s="9"/>
      <c r="H15" s="7"/>
      <c r="I15" s="9"/>
      <c r="J15" s="7"/>
      <c r="K15" s="9"/>
      <c r="L15" s="7"/>
      <c r="M15" s="9"/>
      <c r="N15" s="7"/>
      <c r="O15" s="9"/>
    </row>
    <row r="16" spans="1:15" ht="10.5" customHeight="1">
      <c r="A16" s="53">
        <f>IF(Elenco!D2="","",CONCATENATE(Elenco!D2,"                                           ",Elenco!E2))</f>
      </c>
      <c r="B16" s="54"/>
      <c r="C16" s="11" t="s">
        <v>22</v>
      </c>
      <c r="D16" s="8"/>
      <c r="E16" s="10"/>
      <c r="F16" s="8"/>
      <c r="G16" s="10"/>
      <c r="H16" s="8"/>
      <c r="I16" s="10"/>
      <c r="J16" s="8"/>
      <c r="K16" s="10"/>
      <c r="L16" s="8"/>
      <c r="M16" s="10"/>
      <c r="N16" s="8"/>
      <c r="O16" s="10"/>
    </row>
    <row r="17" spans="1:15" ht="10.5" customHeight="1">
      <c r="A17" s="53"/>
      <c r="B17" s="54"/>
      <c r="C17" s="4"/>
      <c r="D17" s="9"/>
      <c r="E17" s="7"/>
      <c r="F17" s="9"/>
      <c r="G17" s="7"/>
      <c r="H17" s="9"/>
      <c r="I17" s="7"/>
      <c r="J17" s="9"/>
      <c r="K17" s="7"/>
      <c r="L17" s="9"/>
      <c r="M17" s="7"/>
      <c r="N17" s="9"/>
      <c r="O17" s="7"/>
    </row>
    <row r="18" spans="1:15" ht="10.5" customHeight="1">
      <c r="A18" s="53"/>
      <c r="B18" s="54"/>
      <c r="C18" s="12" t="s">
        <v>5</v>
      </c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</row>
    <row r="19" spans="1:15" ht="10.5" customHeight="1">
      <c r="A19" s="55"/>
      <c r="B19" s="56"/>
      <c r="C19" s="5"/>
      <c r="D19" s="10"/>
      <c r="E19" s="8"/>
      <c r="F19" s="10"/>
      <c r="G19" s="8"/>
      <c r="H19" s="10"/>
      <c r="I19" s="8"/>
      <c r="J19" s="10"/>
      <c r="K19" s="8"/>
      <c r="L19" s="10"/>
      <c r="M19" s="8"/>
      <c r="N19" s="10"/>
      <c r="O19" s="8"/>
    </row>
    <row r="20" ht="3" customHeight="1"/>
    <row r="21" spans="1:15" ht="10.5" customHeight="1">
      <c r="A21" s="38" t="s">
        <v>4</v>
      </c>
      <c r="B21" s="36">
        <f>IF(Elenco!A3="","",Elenco!A3)</f>
      </c>
      <c r="C21" s="34"/>
      <c r="D21" s="46" t="s">
        <v>12</v>
      </c>
      <c r="E21" s="47"/>
      <c r="F21" s="46" t="s">
        <v>13</v>
      </c>
      <c r="G21" s="47"/>
      <c r="H21" s="46" t="s">
        <v>17</v>
      </c>
      <c r="I21" s="47"/>
      <c r="J21" s="46" t="s">
        <v>14</v>
      </c>
      <c r="K21" s="47"/>
      <c r="L21" s="46" t="s">
        <v>15</v>
      </c>
      <c r="M21" s="47"/>
      <c r="N21" s="46" t="s">
        <v>5</v>
      </c>
      <c r="O21" s="47"/>
    </row>
    <row r="22" spans="1:15" ht="10.5" customHeight="1">
      <c r="A22" s="39"/>
      <c r="B22" s="37"/>
      <c r="C22" s="35"/>
      <c r="D22" s="48"/>
      <c r="E22" s="49"/>
      <c r="F22" s="48"/>
      <c r="G22" s="49"/>
      <c r="H22" s="48"/>
      <c r="I22" s="49"/>
      <c r="J22" s="48"/>
      <c r="K22" s="49"/>
      <c r="L22" s="48"/>
      <c r="M22" s="49"/>
      <c r="N22" s="48"/>
      <c r="O22" s="49"/>
    </row>
    <row r="23" spans="1:15" ht="10.5" customHeight="1">
      <c r="A23" s="46" t="s">
        <v>6</v>
      </c>
      <c r="B23" s="47"/>
      <c r="C23" s="6" t="s">
        <v>7</v>
      </c>
      <c r="D23" s="7"/>
      <c r="E23" s="9"/>
      <c r="F23" s="7"/>
      <c r="G23" s="9"/>
      <c r="H23" s="7"/>
      <c r="I23" s="9"/>
      <c r="J23" s="7"/>
      <c r="K23" s="9"/>
      <c r="L23" s="7"/>
      <c r="M23" s="9"/>
      <c r="N23" s="7"/>
      <c r="O23" s="9"/>
    </row>
    <row r="24" spans="1:15" ht="10.5" customHeight="1" thickBot="1">
      <c r="A24" s="42">
        <f>IF(Elenco!B3="","",CONCATENATE(Elenco!B3," ",Elenco!C3))</f>
      </c>
      <c r="B24" s="43"/>
      <c r="C24" s="19" t="s">
        <v>8</v>
      </c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</row>
    <row r="25" spans="1:15" ht="10.5" customHeight="1">
      <c r="A25" s="42"/>
      <c r="B25" s="43"/>
      <c r="C25" s="12" t="s">
        <v>20</v>
      </c>
      <c r="D25" s="14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</row>
    <row r="26" spans="1:15" ht="10.5" customHeight="1">
      <c r="A26" s="44"/>
      <c r="B26" s="45"/>
      <c r="C26" s="5" t="s">
        <v>21</v>
      </c>
      <c r="D26" s="8"/>
      <c r="E26" s="10"/>
      <c r="F26" s="8"/>
      <c r="G26" s="10"/>
      <c r="H26" s="8"/>
      <c r="I26" s="10"/>
      <c r="J26" s="8"/>
      <c r="K26" s="10"/>
      <c r="L26" s="8"/>
      <c r="M26" s="10"/>
      <c r="N26" s="8"/>
      <c r="O26" s="10"/>
    </row>
    <row r="27" spans="1:15" ht="10.5" customHeight="1">
      <c r="A27" s="46" t="s">
        <v>9</v>
      </c>
      <c r="B27" s="47"/>
      <c r="C27" s="11" t="s">
        <v>20</v>
      </c>
      <c r="D27" s="7"/>
      <c r="E27" s="9"/>
      <c r="F27" s="7"/>
      <c r="G27" s="9"/>
      <c r="H27" s="7"/>
      <c r="I27" s="9"/>
      <c r="J27" s="7"/>
      <c r="K27" s="9"/>
      <c r="L27" s="7"/>
      <c r="M27" s="9"/>
      <c r="N27" s="7"/>
      <c r="O27" s="9"/>
    </row>
    <row r="28" spans="1:15" ht="10.5" customHeight="1">
      <c r="A28" s="42">
        <f>IF(Elenco!D3="","",CONCATENATE(Elenco!D3,"                                           ",Elenco!E3))</f>
      </c>
      <c r="B28" s="43"/>
      <c r="C28" s="11" t="s">
        <v>22</v>
      </c>
      <c r="D28" s="8"/>
      <c r="E28" s="10"/>
      <c r="F28" s="8"/>
      <c r="G28" s="10"/>
      <c r="H28" s="8"/>
      <c r="I28" s="10"/>
      <c r="J28" s="8"/>
      <c r="K28" s="10"/>
      <c r="L28" s="8"/>
      <c r="M28" s="10"/>
      <c r="N28" s="8"/>
      <c r="O28" s="10"/>
    </row>
    <row r="29" spans="1:15" ht="10.5" customHeight="1">
      <c r="A29" s="42"/>
      <c r="B29" s="43"/>
      <c r="C29" s="4"/>
      <c r="D29" s="9"/>
      <c r="E29" s="7"/>
      <c r="F29" s="9"/>
      <c r="G29" s="7"/>
      <c r="H29" s="9"/>
      <c r="I29" s="7"/>
      <c r="J29" s="9"/>
      <c r="K29" s="7"/>
      <c r="L29" s="9"/>
      <c r="M29" s="7"/>
      <c r="N29" s="9"/>
      <c r="O29" s="7"/>
    </row>
    <row r="30" spans="1:15" ht="10.5" customHeight="1">
      <c r="A30" s="42"/>
      <c r="B30" s="43"/>
      <c r="C30" s="12" t="s">
        <v>5</v>
      </c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3"/>
      <c r="O30" s="14"/>
    </row>
    <row r="31" spans="1:15" ht="10.5" customHeight="1">
      <c r="A31" s="44"/>
      <c r="B31" s="45"/>
      <c r="C31" s="5"/>
      <c r="D31" s="10"/>
      <c r="E31" s="8"/>
      <c r="F31" s="10"/>
      <c r="G31" s="8"/>
      <c r="H31" s="10"/>
      <c r="I31" s="8"/>
      <c r="J31" s="10"/>
      <c r="K31" s="8"/>
      <c r="L31" s="10"/>
      <c r="M31" s="8"/>
      <c r="N31" s="10"/>
      <c r="O31" s="8"/>
    </row>
    <row r="32" ht="3" customHeight="1"/>
    <row r="33" spans="1:15" ht="12.75" customHeight="1">
      <c r="A33" s="38" t="s">
        <v>4</v>
      </c>
      <c r="B33" s="36">
        <f>IF(Elenco!A4="","",Elenco!A4)</f>
      </c>
      <c r="C33" s="34"/>
      <c r="D33" s="46" t="s">
        <v>12</v>
      </c>
      <c r="E33" s="47"/>
      <c r="F33" s="46" t="s">
        <v>13</v>
      </c>
      <c r="G33" s="47"/>
      <c r="H33" s="46" t="s">
        <v>17</v>
      </c>
      <c r="I33" s="47"/>
      <c r="J33" s="46" t="s">
        <v>14</v>
      </c>
      <c r="K33" s="47"/>
      <c r="L33" s="46" t="s">
        <v>15</v>
      </c>
      <c r="M33" s="47"/>
      <c r="N33" s="46" t="s">
        <v>5</v>
      </c>
      <c r="O33" s="47"/>
    </row>
    <row r="34" spans="1:15" ht="12.75" customHeight="1">
      <c r="A34" s="39"/>
      <c r="B34" s="37"/>
      <c r="C34" s="35"/>
      <c r="D34" s="48"/>
      <c r="E34" s="49"/>
      <c r="F34" s="48"/>
      <c r="G34" s="49"/>
      <c r="H34" s="48"/>
      <c r="I34" s="49"/>
      <c r="J34" s="48"/>
      <c r="K34" s="49"/>
      <c r="L34" s="48"/>
      <c r="M34" s="49"/>
      <c r="N34" s="48"/>
      <c r="O34" s="49"/>
    </row>
    <row r="35" spans="1:15" ht="12.75">
      <c r="A35" s="46" t="s">
        <v>6</v>
      </c>
      <c r="B35" s="47"/>
      <c r="C35" s="4" t="s">
        <v>7</v>
      </c>
      <c r="D35" s="7"/>
      <c r="E35" s="9"/>
      <c r="F35" s="7"/>
      <c r="G35" s="9"/>
      <c r="H35" s="7"/>
      <c r="I35" s="9"/>
      <c r="J35" s="7"/>
      <c r="K35" s="9"/>
      <c r="L35" s="7"/>
      <c r="M35" s="9"/>
      <c r="N35" s="7"/>
      <c r="O35" s="9"/>
    </row>
    <row r="36" spans="1:15" ht="13.5" thickBot="1">
      <c r="A36" s="42">
        <f>IF(Elenco!B4="","",CONCATENATE(Elenco!B4," ",Elenco!C4))</f>
      </c>
      <c r="B36" s="43"/>
      <c r="C36" s="19" t="s">
        <v>8</v>
      </c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</row>
    <row r="37" spans="1:15" ht="12.75">
      <c r="A37" s="42"/>
      <c r="B37" s="43"/>
      <c r="C37" s="12" t="s">
        <v>20</v>
      </c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</row>
    <row r="38" spans="1:15" ht="12.75">
      <c r="A38" s="44"/>
      <c r="B38" s="45"/>
      <c r="C38" s="5" t="s">
        <v>21</v>
      </c>
      <c r="D38" s="8"/>
      <c r="E38" s="10"/>
      <c r="F38" s="8"/>
      <c r="G38" s="10"/>
      <c r="H38" s="8"/>
      <c r="I38" s="10"/>
      <c r="J38" s="8"/>
      <c r="K38" s="10"/>
      <c r="L38" s="8"/>
      <c r="M38" s="10"/>
      <c r="N38" s="8"/>
      <c r="O38" s="10"/>
    </row>
    <row r="39" spans="1:15" ht="12.75">
      <c r="A39" s="46" t="s">
        <v>9</v>
      </c>
      <c r="B39" s="47"/>
      <c r="C39" s="11" t="s">
        <v>20</v>
      </c>
      <c r="D39" s="7"/>
      <c r="E39" s="9"/>
      <c r="F39" s="7"/>
      <c r="G39" s="9"/>
      <c r="H39" s="7"/>
      <c r="I39" s="9"/>
      <c r="J39" s="7"/>
      <c r="K39" s="9"/>
      <c r="L39" s="7"/>
      <c r="M39" s="9"/>
      <c r="N39" s="7"/>
      <c r="O39" s="9"/>
    </row>
    <row r="40" spans="1:15" ht="12.75">
      <c r="A40" s="42">
        <f>IF(Elenco!D4="","",CONCATENATE(Elenco!D4,"                                           ",Elenco!E4))</f>
      </c>
      <c r="B40" s="43"/>
      <c r="C40" s="11" t="s">
        <v>22</v>
      </c>
      <c r="D40" s="8"/>
      <c r="E40" s="10"/>
      <c r="F40" s="8"/>
      <c r="G40" s="10"/>
      <c r="H40" s="8"/>
      <c r="I40" s="10"/>
      <c r="J40" s="8"/>
      <c r="K40" s="10"/>
      <c r="L40" s="8"/>
      <c r="M40" s="10"/>
      <c r="N40" s="8"/>
      <c r="O40" s="10"/>
    </row>
    <row r="41" spans="1:15" ht="10.5" customHeight="1">
      <c r="A41" s="42"/>
      <c r="B41" s="43"/>
      <c r="C41" s="4"/>
      <c r="D41" s="9"/>
      <c r="E41" s="7"/>
      <c r="F41" s="9"/>
      <c r="G41" s="7"/>
      <c r="H41" s="9"/>
      <c r="I41" s="7"/>
      <c r="J41" s="9"/>
      <c r="K41" s="7"/>
      <c r="L41" s="9"/>
      <c r="M41" s="7"/>
      <c r="N41" s="9"/>
      <c r="O41" s="7"/>
    </row>
    <row r="42" spans="1:15" ht="10.5" customHeight="1">
      <c r="A42" s="42"/>
      <c r="B42" s="43"/>
      <c r="C42" s="12" t="s">
        <v>5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</row>
    <row r="43" spans="1:15" ht="10.5" customHeight="1">
      <c r="A43" s="44"/>
      <c r="B43" s="45"/>
      <c r="C43" s="5"/>
      <c r="D43" s="10"/>
      <c r="E43" s="8"/>
      <c r="F43" s="10"/>
      <c r="G43" s="8"/>
      <c r="H43" s="10"/>
      <c r="I43" s="8"/>
      <c r="J43" s="10"/>
      <c r="K43" s="8"/>
      <c r="L43" s="10"/>
      <c r="M43" s="8"/>
      <c r="N43" s="10"/>
      <c r="O43" s="8"/>
    </row>
    <row r="44" ht="3" customHeight="1"/>
    <row r="45" spans="1:15" ht="12.75" customHeight="1">
      <c r="A45" s="38" t="s">
        <v>4</v>
      </c>
      <c r="B45" s="36">
        <f>IF(Elenco!A5="","",Elenco!A5)</f>
      </c>
      <c r="C45" s="34"/>
      <c r="D45" s="46" t="s">
        <v>12</v>
      </c>
      <c r="E45" s="47"/>
      <c r="F45" s="46" t="s">
        <v>13</v>
      </c>
      <c r="G45" s="47"/>
      <c r="H45" s="46" t="s">
        <v>17</v>
      </c>
      <c r="I45" s="47"/>
      <c r="J45" s="46" t="s">
        <v>14</v>
      </c>
      <c r="K45" s="47"/>
      <c r="L45" s="46" t="s">
        <v>15</v>
      </c>
      <c r="M45" s="47"/>
      <c r="N45" s="46" t="s">
        <v>5</v>
      </c>
      <c r="O45" s="47"/>
    </row>
    <row r="46" spans="1:15" ht="12.75" customHeight="1">
      <c r="A46" s="39"/>
      <c r="B46" s="37"/>
      <c r="C46" s="35"/>
      <c r="D46" s="48"/>
      <c r="E46" s="49"/>
      <c r="F46" s="48"/>
      <c r="G46" s="49"/>
      <c r="H46" s="48"/>
      <c r="I46" s="49"/>
      <c r="J46" s="48"/>
      <c r="K46" s="49"/>
      <c r="L46" s="48"/>
      <c r="M46" s="49"/>
      <c r="N46" s="48"/>
      <c r="O46" s="49"/>
    </row>
    <row r="47" spans="1:15" ht="12.75">
      <c r="A47" s="46" t="s">
        <v>6</v>
      </c>
      <c r="B47" s="47"/>
      <c r="C47" s="4" t="s">
        <v>7</v>
      </c>
      <c r="D47" s="7"/>
      <c r="E47" s="9"/>
      <c r="F47" s="7"/>
      <c r="G47" s="9"/>
      <c r="H47" s="7"/>
      <c r="I47" s="9"/>
      <c r="J47" s="7"/>
      <c r="K47" s="9"/>
      <c r="L47" s="7"/>
      <c r="M47" s="9"/>
      <c r="N47" s="7"/>
      <c r="O47" s="9"/>
    </row>
    <row r="48" spans="1:15" ht="13.5" thickBot="1">
      <c r="A48" s="42">
        <f>IF(Elenco!B5="","",CONCATENATE(Elenco!B5," ",Elenco!C5))</f>
      </c>
      <c r="B48" s="43"/>
      <c r="C48" s="19" t="s">
        <v>8</v>
      </c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  <c r="O48" s="21"/>
    </row>
    <row r="49" spans="1:15" ht="12.75">
      <c r="A49" s="42"/>
      <c r="B49" s="43"/>
      <c r="C49" s="12" t="s">
        <v>20</v>
      </c>
      <c r="D49" s="14"/>
      <c r="E49" s="13"/>
      <c r="F49" s="14"/>
      <c r="G49" s="13"/>
      <c r="H49" s="14"/>
      <c r="I49" s="13"/>
      <c r="J49" s="14"/>
      <c r="K49" s="13"/>
      <c r="L49" s="14"/>
      <c r="M49" s="13"/>
      <c r="N49" s="14"/>
      <c r="O49" s="13"/>
    </row>
    <row r="50" spans="1:15" ht="12.75">
      <c r="A50" s="44"/>
      <c r="B50" s="45"/>
      <c r="C50" s="5" t="s">
        <v>21</v>
      </c>
      <c r="D50" s="8"/>
      <c r="E50" s="10"/>
      <c r="F50" s="8"/>
      <c r="G50" s="10"/>
      <c r="H50" s="8"/>
      <c r="I50" s="10"/>
      <c r="J50" s="8"/>
      <c r="K50" s="10"/>
      <c r="L50" s="8"/>
      <c r="M50" s="10"/>
      <c r="N50" s="8"/>
      <c r="O50" s="10"/>
    </row>
    <row r="51" spans="1:15" ht="12.75">
      <c r="A51" s="46" t="s">
        <v>9</v>
      </c>
      <c r="B51" s="47"/>
      <c r="C51" s="11" t="s">
        <v>20</v>
      </c>
      <c r="D51" s="7"/>
      <c r="E51" s="9"/>
      <c r="F51" s="7"/>
      <c r="G51" s="9"/>
      <c r="H51" s="7"/>
      <c r="I51" s="9"/>
      <c r="J51" s="7"/>
      <c r="K51" s="9"/>
      <c r="L51" s="7"/>
      <c r="M51" s="9"/>
      <c r="N51" s="7"/>
      <c r="O51" s="9"/>
    </row>
    <row r="52" spans="1:15" ht="12.75">
      <c r="A52" s="42">
        <f>IF(Elenco!D5="","",CONCATENATE(Elenco!D5,"                                           ",Elenco!E5))</f>
      </c>
      <c r="B52" s="43"/>
      <c r="C52" s="11" t="s">
        <v>22</v>
      </c>
      <c r="D52" s="8"/>
      <c r="E52" s="10"/>
      <c r="F52" s="8"/>
      <c r="G52" s="10"/>
      <c r="H52" s="8"/>
      <c r="I52" s="10"/>
      <c r="J52" s="8"/>
      <c r="K52" s="10"/>
      <c r="L52" s="8"/>
      <c r="M52" s="10"/>
      <c r="N52" s="8"/>
      <c r="O52" s="10"/>
    </row>
    <row r="53" spans="1:15" ht="10.5" customHeight="1">
      <c r="A53" s="42"/>
      <c r="B53" s="43"/>
      <c r="C53" s="4"/>
      <c r="D53" s="9"/>
      <c r="E53" s="7"/>
      <c r="F53" s="9"/>
      <c r="G53" s="7"/>
      <c r="H53" s="9"/>
      <c r="I53" s="7"/>
      <c r="J53" s="9"/>
      <c r="K53" s="7"/>
      <c r="L53" s="9"/>
      <c r="M53" s="7"/>
      <c r="N53" s="9"/>
      <c r="O53" s="7"/>
    </row>
    <row r="54" spans="1:15" ht="10.5" customHeight="1">
      <c r="A54" s="42"/>
      <c r="B54" s="43"/>
      <c r="C54" s="12" t="s">
        <v>5</v>
      </c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4"/>
    </row>
    <row r="55" spans="1:15" ht="10.5" customHeight="1">
      <c r="A55" s="44"/>
      <c r="B55" s="45"/>
      <c r="C55" s="5"/>
      <c r="D55" s="10"/>
      <c r="E55" s="8"/>
      <c r="F55" s="10"/>
      <c r="G55" s="8"/>
      <c r="H55" s="10"/>
      <c r="I55" s="8"/>
      <c r="J55" s="10"/>
      <c r="K55" s="8"/>
      <c r="L55" s="10"/>
      <c r="M55" s="8"/>
      <c r="N55" s="10"/>
      <c r="O55" s="8"/>
    </row>
    <row r="56" ht="3" customHeight="1"/>
    <row r="57" spans="1:15" ht="12.75" customHeight="1">
      <c r="A57" s="38" t="s">
        <v>4</v>
      </c>
      <c r="B57" s="36">
        <f>IF(Elenco!A6="","",Elenco!A6)</f>
      </c>
      <c r="C57" s="34"/>
      <c r="D57" s="46" t="s">
        <v>12</v>
      </c>
      <c r="E57" s="47"/>
      <c r="F57" s="46" t="s">
        <v>13</v>
      </c>
      <c r="G57" s="47"/>
      <c r="H57" s="46" t="s">
        <v>17</v>
      </c>
      <c r="I57" s="47"/>
      <c r="J57" s="46" t="s">
        <v>14</v>
      </c>
      <c r="K57" s="47"/>
      <c r="L57" s="46" t="s">
        <v>15</v>
      </c>
      <c r="M57" s="47"/>
      <c r="N57" s="46" t="s">
        <v>5</v>
      </c>
      <c r="O57" s="47"/>
    </row>
    <row r="58" spans="1:15" ht="12.75" customHeight="1">
      <c r="A58" s="39"/>
      <c r="B58" s="37"/>
      <c r="C58" s="35"/>
      <c r="D58" s="48"/>
      <c r="E58" s="49"/>
      <c r="F58" s="48"/>
      <c r="G58" s="49"/>
      <c r="H58" s="48"/>
      <c r="I58" s="49"/>
      <c r="J58" s="48"/>
      <c r="K58" s="49"/>
      <c r="L58" s="48"/>
      <c r="M58" s="49"/>
      <c r="N58" s="48"/>
      <c r="O58" s="49"/>
    </row>
    <row r="59" spans="1:15" ht="12.75">
      <c r="A59" s="46" t="s">
        <v>6</v>
      </c>
      <c r="B59" s="47"/>
      <c r="C59" s="4" t="s">
        <v>7</v>
      </c>
      <c r="D59" s="7"/>
      <c r="E59" s="9"/>
      <c r="F59" s="7"/>
      <c r="G59" s="9"/>
      <c r="H59" s="7"/>
      <c r="I59" s="9"/>
      <c r="J59" s="7"/>
      <c r="K59" s="9"/>
      <c r="L59" s="7"/>
      <c r="M59" s="9"/>
      <c r="N59" s="7"/>
      <c r="O59" s="9"/>
    </row>
    <row r="60" spans="1:15" ht="13.5" thickBot="1">
      <c r="A60" s="42">
        <f>IF(Elenco!B6="","",CONCATENATE(Elenco!B6," ",Elenco!C6))</f>
      </c>
      <c r="B60" s="43"/>
      <c r="C60" s="19" t="s">
        <v>8</v>
      </c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</row>
    <row r="61" spans="1:15" ht="12.75">
      <c r="A61" s="42"/>
      <c r="B61" s="43"/>
      <c r="C61" s="12" t="s">
        <v>20</v>
      </c>
      <c r="D61" s="14"/>
      <c r="E61" s="13"/>
      <c r="F61" s="14"/>
      <c r="G61" s="13"/>
      <c r="H61" s="14"/>
      <c r="I61" s="13"/>
      <c r="J61" s="14"/>
      <c r="K61" s="13"/>
      <c r="L61" s="14"/>
      <c r="M61" s="13"/>
      <c r="N61" s="14"/>
      <c r="O61" s="13"/>
    </row>
    <row r="62" spans="1:15" ht="12.75">
      <c r="A62" s="44"/>
      <c r="B62" s="45"/>
      <c r="C62" s="5" t="s">
        <v>21</v>
      </c>
      <c r="D62" s="8"/>
      <c r="E62" s="10"/>
      <c r="F62" s="8"/>
      <c r="G62" s="10"/>
      <c r="H62" s="8"/>
      <c r="I62" s="10"/>
      <c r="J62" s="8"/>
      <c r="K62" s="10"/>
      <c r="L62" s="8"/>
      <c r="M62" s="10"/>
      <c r="N62" s="8"/>
      <c r="O62" s="10"/>
    </row>
    <row r="63" spans="1:15" ht="12.75">
      <c r="A63" s="46" t="s">
        <v>9</v>
      </c>
      <c r="B63" s="47"/>
      <c r="C63" s="11" t="s">
        <v>20</v>
      </c>
      <c r="D63" s="7"/>
      <c r="E63" s="9"/>
      <c r="F63" s="7"/>
      <c r="G63" s="9"/>
      <c r="H63" s="7"/>
      <c r="I63" s="9"/>
      <c r="J63" s="7"/>
      <c r="K63" s="9"/>
      <c r="L63" s="7"/>
      <c r="M63" s="9"/>
      <c r="N63" s="7"/>
      <c r="O63" s="9"/>
    </row>
    <row r="64" spans="1:15" ht="10.5" customHeight="1">
      <c r="A64" s="42">
        <f>IF(Elenco!D6="","",CONCATENATE(Elenco!D6,"                                           ",Elenco!E6))</f>
      </c>
      <c r="B64" s="43"/>
      <c r="C64" s="11" t="s">
        <v>22</v>
      </c>
      <c r="D64" s="8"/>
      <c r="E64" s="10"/>
      <c r="F64" s="8"/>
      <c r="G64" s="10"/>
      <c r="H64" s="8"/>
      <c r="I64" s="10"/>
      <c r="J64" s="8"/>
      <c r="K64" s="10"/>
      <c r="L64" s="8"/>
      <c r="M64" s="10"/>
      <c r="N64" s="8"/>
      <c r="O64" s="10"/>
    </row>
    <row r="65" spans="1:15" ht="10.5" customHeight="1">
      <c r="A65" s="42"/>
      <c r="B65" s="43"/>
      <c r="C65" s="4"/>
      <c r="D65" s="9"/>
      <c r="E65" s="7"/>
      <c r="F65" s="9"/>
      <c r="G65" s="7"/>
      <c r="H65" s="9"/>
      <c r="I65" s="7"/>
      <c r="J65" s="9"/>
      <c r="K65" s="7"/>
      <c r="L65" s="9"/>
      <c r="M65" s="7"/>
      <c r="N65" s="9"/>
      <c r="O65" s="7"/>
    </row>
    <row r="66" spans="1:15" ht="10.5" customHeight="1">
      <c r="A66" s="42"/>
      <c r="B66" s="43"/>
      <c r="C66" s="12" t="s">
        <v>5</v>
      </c>
      <c r="D66" s="13"/>
      <c r="E66" s="14"/>
      <c r="F66" s="13"/>
      <c r="G66" s="14"/>
      <c r="H66" s="13"/>
      <c r="I66" s="14"/>
      <c r="J66" s="13"/>
      <c r="K66" s="14"/>
      <c r="L66" s="13"/>
      <c r="M66" s="14"/>
      <c r="N66" s="13"/>
      <c r="O66" s="14"/>
    </row>
    <row r="67" spans="1:15" ht="9.75" customHeight="1">
      <c r="A67" s="44"/>
      <c r="B67" s="45"/>
      <c r="C67" s="5"/>
      <c r="D67" s="10"/>
      <c r="E67" s="8"/>
      <c r="F67" s="10"/>
      <c r="G67" s="8"/>
      <c r="H67" s="10"/>
      <c r="I67" s="8"/>
      <c r="J67" s="10"/>
      <c r="K67" s="8"/>
      <c r="L67" s="10"/>
      <c r="M67" s="8"/>
      <c r="N67" s="10"/>
      <c r="O67" s="8"/>
    </row>
    <row r="68" spans="1:15" ht="12.75">
      <c r="A68" s="15" t="s">
        <v>10</v>
      </c>
      <c r="B68" s="50"/>
      <c r="C68" s="50"/>
      <c r="D68" s="50"/>
      <c r="E68" s="50"/>
      <c r="I68" s="51" t="s">
        <v>11</v>
      </c>
      <c r="J68" s="51"/>
      <c r="K68" s="51"/>
      <c r="L68" s="50"/>
      <c r="M68" s="50"/>
      <c r="N68" s="50"/>
      <c r="O68" s="50"/>
    </row>
    <row r="69" ht="9.75" customHeight="1"/>
    <row r="70" spans="1:15" ht="12.75" customHeight="1">
      <c r="A70" s="28" t="s">
        <v>0</v>
      </c>
      <c r="B70" s="28"/>
      <c r="C70" s="27" t="str">
        <f>IF($C$2="","",$C$2)</f>
        <v>CAMPIONATO ITALIANO FISR 2017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2.75">
      <c r="A71" s="28"/>
      <c r="B71" s="28"/>
      <c r="C71" s="33">
        <f>IF($C$3="","",$C$3)</f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3" ht="4.5" customHeight="1">
      <c r="A72" s="32"/>
      <c r="B72" s="32"/>
      <c r="C72" s="1"/>
      <c r="D72" s="31"/>
      <c r="E72" s="31"/>
      <c r="F72" s="31"/>
      <c r="G72" s="31"/>
      <c r="H72" s="31"/>
      <c r="I72" s="31"/>
      <c r="J72" s="31"/>
      <c r="K72" s="31"/>
      <c r="L72" s="31"/>
      <c r="M72" s="31"/>
    </row>
    <row r="73" spans="1:14" ht="12.75" customHeight="1">
      <c r="A73" s="30" t="s">
        <v>1</v>
      </c>
      <c r="B73" s="30"/>
      <c r="C73" s="27">
        <f>IF($C$5="","",$C$5)</f>
        <v>0</v>
      </c>
      <c r="D73" s="27"/>
      <c r="E73" s="27"/>
      <c r="F73" s="27"/>
      <c r="G73" s="27"/>
      <c r="H73" s="27"/>
      <c r="I73" s="27"/>
      <c r="J73" s="27"/>
      <c r="K73" s="1" t="s">
        <v>2</v>
      </c>
      <c r="L73" s="29">
        <f>IF($L$5="","",$L$5)</f>
        <v>42894</v>
      </c>
      <c r="M73" s="29"/>
      <c r="N73" s="29"/>
    </row>
    <row r="74" spans="1:13" ht="4.5" customHeight="1">
      <c r="A74" s="2"/>
      <c r="B74" s="41"/>
      <c r="C74" s="41"/>
      <c r="D74" s="41"/>
      <c r="E74" s="41"/>
      <c r="F74" s="41"/>
      <c r="G74" s="2"/>
      <c r="H74" s="3"/>
      <c r="I74" s="41"/>
      <c r="J74" s="41"/>
      <c r="K74" s="41"/>
      <c r="L74" s="40"/>
      <c r="M74" s="40"/>
    </row>
    <row r="75" spans="1:15" ht="12.75" customHeight="1">
      <c r="A75" s="30" t="s">
        <v>3</v>
      </c>
      <c r="B75" s="30"/>
      <c r="C75" s="27">
        <f>IF($C$7="","",$C$7)</f>
        <v>0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ht="9.75" customHeight="1"/>
    <row r="77" spans="1:15" ht="10.5" customHeight="1">
      <c r="A77" s="38" t="s">
        <v>4</v>
      </c>
      <c r="B77" s="36">
        <f>IF(Elenco!A7="","",Elenco!A7)</f>
      </c>
      <c r="C77" s="34"/>
      <c r="D77" s="46" t="s">
        <v>12</v>
      </c>
      <c r="E77" s="47"/>
      <c r="F77" s="46" t="s">
        <v>13</v>
      </c>
      <c r="G77" s="47"/>
      <c r="H77" s="46" t="s">
        <v>17</v>
      </c>
      <c r="I77" s="47"/>
      <c r="J77" s="46" t="s">
        <v>14</v>
      </c>
      <c r="K77" s="47"/>
      <c r="L77" s="46" t="s">
        <v>15</v>
      </c>
      <c r="M77" s="47"/>
      <c r="N77" s="46" t="s">
        <v>5</v>
      </c>
      <c r="O77" s="47"/>
    </row>
    <row r="78" spans="1:15" ht="10.5" customHeight="1">
      <c r="A78" s="39"/>
      <c r="B78" s="37"/>
      <c r="C78" s="35"/>
      <c r="D78" s="48"/>
      <c r="E78" s="49"/>
      <c r="F78" s="48"/>
      <c r="G78" s="49"/>
      <c r="H78" s="48"/>
      <c r="I78" s="49"/>
      <c r="J78" s="48"/>
      <c r="K78" s="49"/>
      <c r="L78" s="48"/>
      <c r="M78" s="49"/>
      <c r="N78" s="48"/>
      <c r="O78" s="49"/>
    </row>
    <row r="79" spans="1:15" ht="10.5" customHeight="1">
      <c r="A79" s="46" t="s">
        <v>6</v>
      </c>
      <c r="B79" s="47"/>
      <c r="C79" s="4" t="s">
        <v>7</v>
      </c>
      <c r="D79" s="7"/>
      <c r="E79" s="9"/>
      <c r="F79" s="7"/>
      <c r="G79" s="9"/>
      <c r="H79" s="7"/>
      <c r="I79" s="9"/>
      <c r="J79" s="7"/>
      <c r="K79" s="9"/>
      <c r="L79" s="7"/>
      <c r="M79" s="9"/>
      <c r="N79" s="7"/>
      <c r="O79" s="9"/>
    </row>
    <row r="80" spans="1:15" ht="10.5" customHeight="1" thickBot="1">
      <c r="A80" s="42" t="str">
        <f>CONCATENATE(Elenco!B7," ",Elenco!C7)</f>
        <v> </v>
      </c>
      <c r="B80" s="43"/>
      <c r="C80" s="19" t="s">
        <v>8</v>
      </c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</row>
    <row r="81" spans="1:15" ht="10.5" customHeight="1">
      <c r="A81" s="42"/>
      <c r="B81" s="43"/>
      <c r="C81" s="12" t="s">
        <v>20</v>
      </c>
      <c r="D81" s="14"/>
      <c r="E81" s="13"/>
      <c r="F81" s="14"/>
      <c r="G81" s="13"/>
      <c r="H81" s="14"/>
      <c r="I81" s="13"/>
      <c r="J81" s="14"/>
      <c r="K81" s="13"/>
      <c r="L81" s="14"/>
      <c r="M81" s="13"/>
      <c r="N81" s="14"/>
      <c r="O81" s="13"/>
    </row>
    <row r="82" spans="1:15" ht="10.5" customHeight="1">
      <c r="A82" s="44"/>
      <c r="B82" s="45"/>
      <c r="C82" s="5" t="s">
        <v>21</v>
      </c>
      <c r="D82" s="8"/>
      <c r="E82" s="10"/>
      <c r="F82" s="8"/>
      <c r="G82" s="10"/>
      <c r="H82" s="8"/>
      <c r="I82" s="10"/>
      <c r="J82" s="8"/>
      <c r="K82" s="10"/>
      <c r="L82" s="8"/>
      <c r="M82" s="10"/>
      <c r="N82" s="8"/>
      <c r="O82" s="10"/>
    </row>
    <row r="83" spans="1:15" ht="10.5" customHeight="1">
      <c r="A83" s="46" t="s">
        <v>9</v>
      </c>
      <c r="B83" s="47"/>
      <c r="C83" s="11" t="s">
        <v>20</v>
      </c>
      <c r="D83" s="7"/>
      <c r="E83" s="9"/>
      <c r="F83" s="7"/>
      <c r="G83" s="9"/>
      <c r="H83" s="7"/>
      <c r="I83" s="9"/>
      <c r="J83" s="7"/>
      <c r="K83" s="9"/>
      <c r="L83" s="7"/>
      <c r="M83" s="9"/>
      <c r="N83" s="7"/>
      <c r="O83" s="9"/>
    </row>
    <row r="84" spans="1:15" ht="10.5" customHeight="1">
      <c r="A84" s="42">
        <f>IF(Elenco!D7="","",CONCATENATE(Elenco!D7,"                                           ",Elenco!E7))</f>
      </c>
      <c r="B84" s="43"/>
      <c r="C84" s="11" t="s">
        <v>22</v>
      </c>
      <c r="D84" s="8"/>
      <c r="E84" s="10"/>
      <c r="F84" s="8"/>
      <c r="G84" s="10"/>
      <c r="H84" s="8"/>
      <c r="I84" s="10"/>
      <c r="J84" s="8"/>
      <c r="K84" s="10"/>
      <c r="L84" s="8"/>
      <c r="M84" s="10"/>
      <c r="N84" s="8"/>
      <c r="O84" s="10"/>
    </row>
    <row r="85" spans="1:15" ht="10.5" customHeight="1">
      <c r="A85" s="42"/>
      <c r="B85" s="43"/>
      <c r="C85" s="4"/>
      <c r="D85" s="9"/>
      <c r="E85" s="7"/>
      <c r="F85" s="9"/>
      <c r="G85" s="7"/>
      <c r="H85" s="9"/>
      <c r="I85" s="7"/>
      <c r="J85" s="9"/>
      <c r="K85" s="7"/>
      <c r="L85" s="9"/>
      <c r="M85" s="7"/>
      <c r="N85" s="9"/>
      <c r="O85" s="7"/>
    </row>
    <row r="86" spans="1:15" ht="10.5" customHeight="1">
      <c r="A86" s="42"/>
      <c r="B86" s="43"/>
      <c r="C86" s="12" t="s">
        <v>5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</row>
    <row r="87" spans="1:15" ht="10.5" customHeight="1">
      <c r="A87" s="44"/>
      <c r="B87" s="45"/>
      <c r="C87" s="5"/>
      <c r="D87" s="10"/>
      <c r="E87" s="8"/>
      <c r="F87" s="10"/>
      <c r="G87" s="8"/>
      <c r="H87" s="10"/>
      <c r="I87" s="8"/>
      <c r="J87" s="10"/>
      <c r="K87" s="8"/>
      <c r="L87" s="10"/>
      <c r="M87" s="8"/>
      <c r="N87" s="10"/>
      <c r="O87" s="8"/>
    </row>
    <row r="88" ht="3" customHeight="1"/>
    <row r="89" spans="1:15" ht="10.5" customHeight="1">
      <c r="A89" s="38" t="s">
        <v>4</v>
      </c>
      <c r="B89" s="36">
        <f>IF(Elenco!A8="","",Elenco!A8)</f>
      </c>
      <c r="C89" s="34"/>
      <c r="D89" s="46" t="s">
        <v>12</v>
      </c>
      <c r="E89" s="47"/>
      <c r="F89" s="46" t="s">
        <v>13</v>
      </c>
      <c r="G89" s="47"/>
      <c r="H89" s="46" t="s">
        <v>17</v>
      </c>
      <c r="I89" s="47"/>
      <c r="J89" s="46" t="s">
        <v>14</v>
      </c>
      <c r="K89" s="47"/>
      <c r="L89" s="46" t="s">
        <v>15</v>
      </c>
      <c r="M89" s="47"/>
      <c r="N89" s="46" t="s">
        <v>5</v>
      </c>
      <c r="O89" s="47"/>
    </row>
    <row r="90" spans="1:15" ht="10.5" customHeight="1">
      <c r="A90" s="39"/>
      <c r="B90" s="37"/>
      <c r="C90" s="35"/>
      <c r="D90" s="48"/>
      <c r="E90" s="49"/>
      <c r="F90" s="48"/>
      <c r="G90" s="49"/>
      <c r="H90" s="48"/>
      <c r="I90" s="49"/>
      <c r="J90" s="48"/>
      <c r="K90" s="49"/>
      <c r="L90" s="48"/>
      <c r="M90" s="49"/>
      <c r="N90" s="48"/>
      <c r="O90" s="49"/>
    </row>
    <row r="91" spans="1:15" ht="10.5" customHeight="1">
      <c r="A91" s="46" t="s">
        <v>6</v>
      </c>
      <c r="B91" s="47"/>
      <c r="C91" s="4" t="s">
        <v>7</v>
      </c>
      <c r="D91" s="7"/>
      <c r="E91" s="9"/>
      <c r="F91" s="7"/>
      <c r="G91" s="9"/>
      <c r="H91" s="7"/>
      <c r="I91" s="9"/>
      <c r="J91" s="7"/>
      <c r="K91" s="9"/>
      <c r="L91" s="7"/>
      <c r="M91" s="9"/>
      <c r="N91" s="7"/>
      <c r="O91" s="9"/>
    </row>
    <row r="92" spans="1:15" ht="10.5" customHeight="1" thickBot="1">
      <c r="A92" s="42">
        <f>IF(Elenco!B8="","",CONCATENATE(Elenco!B8," ",Elenco!C8))</f>
      </c>
      <c r="B92" s="43"/>
      <c r="C92" s="19" t="s">
        <v>8</v>
      </c>
      <c r="D92" s="20"/>
      <c r="E92" s="21"/>
      <c r="F92" s="20"/>
      <c r="G92" s="21"/>
      <c r="H92" s="20"/>
      <c r="I92" s="21"/>
      <c r="J92" s="20"/>
      <c r="K92" s="21"/>
      <c r="L92" s="20"/>
      <c r="M92" s="21"/>
      <c r="N92" s="20"/>
      <c r="O92" s="21"/>
    </row>
    <row r="93" spans="1:15" ht="10.5" customHeight="1">
      <c r="A93" s="42"/>
      <c r="B93" s="43"/>
      <c r="C93" s="12" t="s">
        <v>20</v>
      </c>
      <c r="D93" s="14"/>
      <c r="E93" s="13"/>
      <c r="F93" s="14"/>
      <c r="G93" s="13"/>
      <c r="H93" s="14"/>
      <c r="I93" s="13"/>
      <c r="J93" s="14"/>
      <c r="K93" s="13"/>
      <c r="L93" s="14"/>
      <c r="M93" s="13"/>
      <c r="N93" s="14"/>
      <c r="O93" s="13"/>
    </row>
    <row r="94" spans="1:15" ht="10.5" customHeight="1">
      <c r="A94" s="44"/>
      <c r="B94" s="45"/>
      <c r="C94" s="5" t="s">
        <v>21</v>
      </c>
      <c r="D94" s="8"/>
      <c r="E94" s="10"/>
      <c r="F94" s="8"/>
      <c r="G94" s="10"/>
      <c r="H94" s="8"/>
      <c r="I94" s="10"/>
      <c r="J94" s="8"/>
      <c r="K94" s="10"/>
      <c r="L94" s="8"/>
      <c r="M94" s="10"/>
      <c r="N94" s="8"/>
      <c r="O94" s="10"/>
    </row>
    <row r="95" spans="1:15" ht="10.5" customHeight="1">
      <c r="A95" s="46" t="s">
        <v>9</v>
      </c>
      <c r="B95" s="47"/>
      <c r="C95" s="11" t="s">
        <v>20</v>
      </c>
      <c r="D95" s="7"/>
      <c r="E95" s="9"/>
      <c r="F95" s="7"/>
      <c r="G95" s="9"/>
      <c r="H95" s="7"/>
      <c r="I95" s="9"/>
      <c r="J95" s="7"/>
      <c r="K95" s="9"/>
      <c r="L95" s="7"/>
      <c r="M95" s="9"/>
      <c r="N95" s="7"/>
      <c r="O95" s="9"/>
    </row>
    <row r="96" spans="1:15" ht="10.5" customHeight="1">
      <c r="A96" s="42">
        <f>IF(Elenco!D8="","",CONCATENATE(Elenco!D8,"                                           ",Elenco!E8))</f>
      </c>
      <c r="B96" s="43"/>
      <c r="C96" s="11" t="s">
        <v>22</v>
      </c>
      <c r="D96" s="8"/>
      <c r="E96" s="10"/>
      <c r="F96" s="8"/>
      <c r="G96" s="10"/>
      <c r="H96" s="8"/>
      <c r="I96" s="10"/>
      <c r="J96" s="8"/>
      <c r="K96" s="10"/>
      <c r="L96" s="8"/>
      <c r="M96" s="10"/>
      <c r="N96" s="8"/>
      <c r="O96" s="10"/>
    </row>
    <row r="97" spans="1:15" ht="10.5" customHeight="1">
      <c r="A97" s="42"/>
      <c r="B97" s="43"/>
      <c r="C97" s="4"/>
      <c r="D97" s="9"/>
      <c r="E97" s="7"/>
      <c r="F97" s="9"/>
      <c r="G97" s="7"/>
      <c r="H97" s="9"/>
      <c r="I97" s="7"/>
      <c r="J97" s="9"/>
      <c r="K97" s="7"/>
      <c r="L97" s="9"/>
      <c r="M97" s="7"/>
      <c r="N97" s="9"/>
      <c r="O97" s="7"/>
    </row>
    <row r="98" spans="1:15" ht="10.5" customHeight="1">
      <c r="A98" s="42"/>
      <c r="B98" s="43"/>
      <c r="C98" s="12" t="s">
        <v>5</v>
      </c>
      <c r="D98" s="13"/>
      <c r="E98" s="14"/>
      <c r="F98" s="13"/>
      <c r="G98" s="14"/>
      <c r="H98" s="13"/>
      <c r="I98" s="14"/>
      <c r="J98" s="13"/>
      <c r="K98" s="14"/>
      <c r="L98" s="13"/>
      <c r="M98" s="14"/>
      <c r="N98" s="13"/>
      <c r="O98" s="14"/>
    </row>
    <row r="99" spans="1:15" ht="10.5" customHeight="1">
      <c r="A99" s="44"/>
      <c r="B99" s="45"/>
      <c r="C99" s="5"/>
      <c r="D99" s="10"/>
      <c r="E99" s="8"/>
      <c r="F99" s="10"/>
      <c r="G99" s="8"/>
      <c r="H99" s="10"/>
      <c r="I99" s="8"/>
      <c r="J99" s="10"/>
      <c r="K99" s="8"/>
      <c r="L99" s="10"/>
      <c r="M99" s="8"/>
      <c r="N99" s="10"/>
      <c r="O99" s="8"/>
    </row>
    <row r="100" ht="3" customHeight="1"/>
    <row r="101" spans="1:15" ht="12.75" customHeight="1">
      <c r="A101" s="38" t="s">
        <v>4</v>
      </c>
      <c r="B101" s="36">
        <f>IF(Elenco!A9="","",Elenco!A9)</f>
      </c>
      <c r="C101" s="34"/>
      <c r="D101" s="46" t="s">
        <v>12</v>
      </c>
      <c r="E101" s="47"/>
      <c r="F101" s="46" t="s">
        <v>13</v>
      </c>
      <c r="G101" s="47"/>
      <c r="H101" s="46" t="s">
        <v>17</v>
      </c>
      <c r="I101" s="47"/>
      <c r="J101" s="46" t="s">
        <v>14</v>
      </c>
      <c r="K101" s="47"/>
      <c r="L101" s="46" t="s">
        <v>15</v>
      </c>
      <c r="M101" s="47"/>
      <c r="N101" s="46" t="s">
        <v>5</v>
      </c>
      <c r="O101" s="47"/>
    </row>
    <row r="102" spans="1:15" ht="12.75" customHeight="1">
      <c r="A102" s="39"/>
      <c r="B102" s="37"/>
      <c r="C102" s="35"/>
      <c r="D102" s="48"/>
      <c r="E102" s="49"/>
      <c r="F102" s="48"/>
      <c r="G102" s="49"/>
      <c r="H102" s="48"/>
      <c r="I102" s="49"/>
      <c r="J102" s="48"/>
      <c r="K102" s="49"/>
      <c r="L102" s="48"/>
      <c r="M102" s="49"/>
      <c r="N102" s="48"/>
      <c r="O102" s="49"/>
    </row>
    <row r="103" spans="1:15" ht="12.75">
      <c r="A103" s="46" t="s">
        <v>6</v>
      </c>
      <c r="B103" s="47"/>
      <c r="C103" s="4" t="s">
        <v>7</v>
      </c>
      <c r="D103" s="7"/>
      <c r="E103" s="9"/>
      <c r="F103" s="7"/>
      <c r="G103" s="9"/>
      <c r="H103" s="7"/>
      <c r="I103" s="9"/>
      <c r="J103" s="7"/>
      <c r="K103" s="9"/>
      <c r="L103" s="7"/>
      <c r="M103" s="9"/>
      <c r="N103" s="7"/>
      <c r="O103" s="9"/>
    </row>
    <row r="104" spans="1:15" ht="13.5" thickBot="1">
      <c r="A104" s="42">
        <f>IF(Elenco!B9="","",CONCATENATE(Elenco!B9," ",Elenco!C9))</f>
      </c>
      <c r="B104" s="43"/>
      <c r="C104" s="19" t="s">
        <v>8</v>
      </c>
      <c r="D104" s="20"/>
      <c r="E104" s="21"/>
      <c r="F104" s="20"/>
      <c r="G104" s="21"/>
      <c r="H104" s="20"/>
      <c r="I104" s="21"/>
      <c r="J104" s="20"/>
      <c r="K104" s="21"/>
      <c r="L104" s="20"/>
      <c r="M104" s="21"/>
      <c r="N104" s="20"/>
      <c r="O104" s="21"/>
    </row>
    <row r="105" spans="1:15" ht="12.75">
      <c r="A105" s="42"/>
      <c r="B105" s="43"/>
      <c r="C105" s="12" t="s">
        <v>20</v>
      </c>
      <c r="D105" s="14"/>
      <c r="E105" s="13"/>
      <c r="F105" s="14"/>
      <c r="G105" s="13"/>
      <c r="H105" s="14"/>
      <c r="I105" s="13"/>
      <c r="J105" s="14"/>
      <c r="K105" s="13"/>
      <c r="L105" s="14"/>
      <c r="M105" s="13"/>
      <c r="N105" s="14"/>
      <c r="O105" s="13"/>
    </row>
    <row r="106" spans="1:15" ht="12.75">
      <c r="A106" s="44"/>
      <c r="B106" s="45"/>
      <c r="C106" s="5" t="s">
        <v>21</v>
      </c>
      <c r="D106" s="8"/>
      <c r="E106" s="10"/>
      <c r="F106" s="8"/>
      <c r="G106" s="10"/>
      <c r="H106" s="8"/>
      <c r="I106" s="10"/>
      <c r="J106" s="8"/>
      <c r="K106" s="10"/>
      <c r="L106" s="8"/>
      <c r="M106" s="10"/>
      <c r="N106" s="8"/>
      <c r="O106" s="10"/>
    </row>
    <row r="107" spans="1:15" ht="12.75">
      <c r="A107" s="46" t="s">
        <v>9</v>
      </c>
      <c r="B107" s="47"/>
      <c r="C107" s="11" t="s">
        <v>20</v>
      </c>
      <c r="D107" s="7"/>
      <c r="E107" s="9"/>
      <c r="F107" s="7"/>
      <c r="G107" s="9"/>
      <c r="H107" s="7"/>
      <c r="I107" s="9"/>
      <c r="J107" s="7"/>
      <c r="K107" s="9"/>
      <c r="L107" s="7"/>
      <c r="M107" s="9"/>
      <c r="N107" s="7"/>
      <c r="O107" s="9"/>
    </row>
    <row r="108" spans="1:15" ht="12.75">
      <c r="A108" s="42">
        <f>IF(Elenco!D9="","",CONCATENATE(Elenco!D9,"                                           ",Elenco!E9))</f>
      </c>
      <c r="B108" s="43"/>
      <c r="C108" s="11" t="s">
        <v>22</v>
      </c>
      <c r="D108" s="8"/>
      <c r="E108" s="10"/>
      <c r="F108" s="8"/>
      <c r="G108" s="10"/>
      <c r="H108" s="8"/>
      <c r="I108" s="10"/>
      <c r="J108" s="8"/>
      <c r="K108" s="10"/>
      <c r="L108" s="8"/>
      <c r="M108" s="10"/>
      <c r="N108" s="8"/>
      <c r="O108" s="10"/>
    </row>
    <row r="109" spans="1:15" ht="10.5" customHeight="1">
      <c r="A109" s="42"/>
      <c r="B109" s="43"/>
      <c r="C109" s="4"/>
      <c r="D109" s="9"/>
      <c r="E109" s="7"/>
      <c r="F109" s="9"/>
      <c r="G109" s="7"/>
      <c r="H109" s="9"/>
      <c r="I109" s="7"/>
      <c r="J109" s="9"/>
      <c r="K109" s="7"/>
      <c r="L109" s="9"/>
      <c r="M109" s="7"/>
      <c r="N109" s="9"/>
      <c r="O109" s="7"/>
    </row>
    <row r="110" spans="1:15" ht="10.5" customHeight="1">
      <c r="A110" s="42"/>
      <c r="B110" s="43"/>
      <c r="C110" s="12" t="s">
        <v>5</v>
      </c>
      <c r="D110" s="13"/>
      <c r="E110" s="14"/>
      <c r="F110" s="13"/>
      <c r="G110" s="14"/>
      <c r="H110" s="13"/>
      <c r="I110" s="14"/>
      <c r="J110" s="13"/>
      <c r="K110" s="14"/>
      <c r="L110" s="13"/>
      <c r="M110" s="14"/>
      <c r="N110" s="13"/>
      <c r="O110" s="14"/>
    </row>
    <row r="111" spans="1:15" ht="10.5" customHeight="1">
      <c r="A111" s="44"/>
      <c r="B111" s="45"/>
      <c r="C111" s="5"/>
      <c r="D111" s="10"/>
      <c r="E111" s="8"/>
      <c r="F111" s="10"/>
      <c r="G111" s="8"/>
      <c r="H111" s="10"/>
      <c r="I111" s="8"/>
      <c r="J111" s="10"/>
      <c r="K111" s="8"/>
      <c r="L111" s="10"/>
      <c r="M111" s="8"/>
      <c r="N111" s="10"/>
      <c r="O111" s="8"/>
    </row>
    <row r="112" ht="3" customHeight="1"/>
    <row r="113" spans="1:15" ht="12.75" customHeight="1">
      <c r="A113" s="38" t="s">
        <v>4</v>
      </c>
      <c r="B113" s="36">
        <f>IF(Elenco!$A$10="","",Elenco!$A$10)</f>
      </c>
      <c r="C113" s="34"/>
      <c r="D113" s="46" t="s">
        <v>12</v>
      </c>
      <c r="E113" s="47"/>
      <c r="F113" s="46" t="s">
        <v>13</v>
      </c>
      <c r="G113" s="47"/>
      <c r="H113" s="46" t="s">
        <v>17</v>
      </c>
      <c r="I113" s="47"/>
      <c r="J113" s="46" t="s">
        <v>14</v>
      </c>
      <c r="K113" s="47"/>
      <c r="L113" s="46" t="s">
        <v>15</v>
      </c>
      <c r="M113" s="47"/>
      <c r="N113" s="46" t="s">
        <v>5</v>
      </c>
      <c r="O113" s="47"/>
    </row>
    <row r="114" spans="1:15" ht="12.75" customHeight="1">
      <c r="A114" s="39"/>
      <c r="B114" s="37"/>
      <c r="C114" s="35"/>
      <c r="D114" s="48"/>
      <c r="E114" s="49"/>
      <c r="F114" s="48"/>
      <c r="G114" s="49"/>
      <c r="H114" s="48"/>
      <c r="I114" s="49"/>
      <c r="J114" s="48"/>
      <c r="K114" s="49"/>
      <c r="L114" s="48"/>
      <c r="M114" s="49"/>
      <c r="N114" s="48"/>
      <c r="O114" s="49"/>
    </row>
    <row r="115" spans="1:15" ht="12.75">
      <c r="A115" s="46" t="s">
        <v>6</v>
      </c>
      <c r="B115" s="47"/>
      <c r="C115" s="4" t="s">
        <v>7</v>
      </c>
      <c r="D115" s="7"/>
      <c r="E115" s="9"/>
      <c r="F115" s="7"/>
      <c r="G115" s="9"/>
      <c r="H115" s="7"/>
      <c r="I115" s="9"/>
      <c r="J115" s="7"/>
      <c r="K115" s="9"/>
      <c r="L115" s="7"/>
      <c r="M115" s="9"/>
      <c r="N115" s="7"/>
      <c r="O115" s="9"/>
    </row>
    <row r="116" spans="1:15" ht="13.5" thickBot="1">
      <c r="A116" s="42">
        <f>IF(Elenco!$B$10="","",CONCATENATE(Elenco!$B$10," ",Elenco!$C$10))</f>
      </c>
      <c r="B116" s="43"/>
      <c r="C116" s="19" t="s">
        <v>8</v>
      </c>
      <c r="D116" s="20"/>
      <c r="E116" s="21"/>
      <c r="F116" s="20"/>
      <c r="G116" s="21"/>
      <c r="H116" s="20"/>
      <c r="I116" s="21"/>
      <c r="J116" s="20"/>
      <c r="K116" s="21"/>
      <c r="L116" s="20"/>
      <c r="M116" s="21"/>
      <c r="N116" s="20"/>
      <c r="O116" s="21"/>
    </row>
    <row r="117" spans="1:15" ht="12.75">
      <c r="A117" s="42"/>
      <c r="B117" s="43"/>
      <c r="C117" s="12" t="s">
        <v>20</v>
      </c>
      <c r="D117" s="14"/>
      <c r="E117" s="13"/>
      <c r="F117" s="14"/>
      <c r="G117" s="13"/>
      <c r="H117" s="14"/>
      <c r="I117" s="13"/>
      <c r="J117" s="14"/>
      <c r="K117" s="13"/>
      <c r="L117" s="14"/>
      <c r="M117" s="13"/>
      <c r="N117" s="14"/>
      <c r="O117" s="13"/>
    </row>
    <row r="118" spans="1:15" ht="12.75">
      <c r="A118" s="44"/>
      <c r="B118" s="45"/>
      <c r="C118" s="5" t="s">
        <v>21</v>
      </c>
      <c r="D118" s="8"/>
      <c r="E118" s="10"/>
      <c r="F118" s="8"/>
      <c r="G118" s="10"/>
      <c r="H118" s="8"/>
      <c r="I118" s="10"/>
      <c r="J118" s="8"/>
      <c r="K118" s="10"/>
      <c r="L118" s="8"/>
      <c r="M118" s="10"/>
      <c r="N118" s="8"/>
      <c r="O118" s="10"/>
    </row>
    <row r="119" spans="1:15" ht="12.75">
      <c r="A119" s="46" t="s">
        <v>9</v>
      </c>
      <c r="B119" s="47"/>
      <c r="C119" s="11" t="s">
        <v>20</v>
      </c>
      <c r="D119" s="7"/>
      <c r="E119" s="9"/>
      <c r="F119" s="7"/>
      <c r="G119" s="9"/>
      <c r="H119" s="7"/>
      <c r="I119" s="9"/>
      <c r="J119" s="7"/>
      <c r="K119" s="9"/>
      <c r="L119" s="7"/>
      <c r="M119" s="9"/>
      <c r="N119" s="7"/>
      <c r="O119" s="9"/>
    </row>
    <row r="120" spans="1:15" ht="12.75">
      <c r="A120" s="42">
        <f>IF(Elenco!$D$10="","",CONCATENATE(Elenco!$D$10,"                                           ",Elenco!$E$10))</f>
      </c>
      <c r="B120" s="43"/>
      <c r="C120" s="11" t="s">
        <v>22</v>
      </c>
      <c r="D120" s="8"/>
      <c r="E120" s="10"/>
      <c r="F120" s="8"/>
      <c r="G120" s="10"/>
      <c r="H120" s="8"/>
      <c r="I120" s="10"/>
      <c r="J120" s="8"/>
      <c r="K120" s="10"/>
      <c r="L120" s="8"/>
      <c r="M120" s="10"/>
      <c r="N120" s="8"/>
      <c r="O120" s="10"/>
    </row>
    <row r="121" spans="1:15" ht="10.5" customHeight="1">
      <c r="A121" s="42"/>
      <c r="B121" s="43"/>
      <c r="C121" s="4"/>
      <c r="D121" s="9"/>
      <c r="E121" s="7"/>
      <c r="F121" s="9"/>
      <c r="G121" s="7"/>
      <c r="H121" s="9"/>
      <c r="I121" s="7"/>
      <c r="J121" s="9"/>
      <c r="K121" s="7"/>
      <c r="L121" s="9"/>
      <c r="M121" s="7"/>
      <c r="N121" s="9"/>
      <c r="O121" s="7"/>
    </row>
    <row r="122" spans="1:15" ht="10.5" customHeight="1">
      <c r="A122" s="42"/>
      <c r="B122" s="43"/>
      <c r="C122" s="12" t="s">
        <v>5</v>
      </c>
      <c r="D122" s="13"/>
      <c r="E122" s="14"/>
      <c r="F122" s="13"/>
      <c r="G122" s="14"/>
      <c r="H122" s="13"/>
      <c r="I122" s="14"/>
      <c r="J122" s="13"/>
      <c r="K122" s="14"/>
      <c r="L122" s="13"/>
      <c r="M122" s="14"/>
      <c r="N122" s="13"/>
      <c r="O122" s="14"/>
    </row>
    <row r="123" spans="1:15" ht="10.5" customHeight="1">
      <c r="A123" s="44"/>
      <c r="B123" s="45"/>
      <c r="C123" s="5"/>
      <c r="D123" s="10"/>
      <c r="E123" s="8"/>
      <c r="F123" s="10"/>
      <c r="G123" s="8"/>
      <c r="H123" s="10"/>
      <c r="I123" s="8"/>
      <c r="J123" s="10"/>
      <c r="K123" s="8"/>
      <c r="L123" s="10"/>
      <c r="M123" s="8"/>
      <c r="N123" s="10"/>
      <c r="O123" s="8"/>
    </row>
    <row r="124" ht="3" customHeight="1"/>
    <row r="125" spans="1:15" ht="12.75" customHeight="1">
      <c r="A125" s="38" t="s">
        <v>4</v>
      </c>
      <c r="B125" s="36">
        <f>IF(Elenco!$A$11="","",Elenco!$A$11)</f>
      </c>
      <c r="C125" s="34"/>
      <c r="D125" s="46" t="s">
        <v>12</v>
      </c>
      <c r="E125" s="47"/>
      <c r="F125" s="46" t="s">
        <v>13</v>
      </c>
      <c r="G125" s="47"/>
      <c r="H125" s="46" t="s">
        <v>17</v>
      </c>
      <c r="I125" s="47"/>
      <c r="J125" s="46" t="s">
        <v>14</v>
      </c>
      <c r="K125" s="47"/>
      <c r="L125" s="46" t="s">
        <v>15</v>
      </c>
      <c r="M125" s="47"/>
      <c r="N125" s="46" t="s">
        <v>5</v>
      </c>
      <c r="O125" s="47"/>
    </row>
    <row r="126" spans="1:15" ht="12.75" customHeight="1">
      <c r="A126" s="39"/>
      <c r="B126" s="37"/>
      <c r="C126" s="35"/>
      <c r="D126" s="48"/>
      <c r="E126" s="49"/>
      <c r="F126" s="48"/>
      <c r="G126" s="49"/>
      <c r="H126" s="48"/>
      <c r="I126" s="49"/>
      <c r="J126" s="48"/>
      <c r="K126" s="49"/>
      <c r="L126" s="48"/>
      <c r="M126" s="49"/>
      <c r="N126" s="48"/>
      <c r="O126" s="49"/>
    </row>
    <row r="127" spans="1:15" ht="12.75">
      <c r="A127" s="46" t="s">
        <v>6</v>
      </c>
      <c r="B127" s="47"/>
      <c r="C127" s="4" t="s">
        <v>7</v>
      </c>
      <c r="D127" s="7"/>
      <c r="E127" s="9"/>
      <c r="F127" s="7"/>
      <c r="G127" s="9"/>
      <c r="H127" s="7"/>
      <c r="I127" s="9"/>
      <c r="J127" s="7"/>
      <c r="K127" s="9"/>
      <c r="L127" s="7"/>
      <c r="M127" s="9"/>
      <c r="N127" s="7"/>
      <c r="O127" s="9"/>
    </row>
    <row r="128" spans="1:15" ht="13.5" thickBot="1">
      <c r="A128" s="42">
        <f>IF(Elenco!$B$11="","",CONCATENATE(Elenco!$B$11," ",Elenco!$C$11))</f>
      </c>
      <c r="B128" s="43"/>
      <c r="C128" s="19" t="s">
        <v>8</v>
      </c>
      <c r="D128" s="20"/>
      <c r="E128" s="21"/>
      <c r="F128" s="20"/>
      <c r="G128" s="21"/>
      <c r="H128" s="20"/>
      <c r="I128" s="21"/>
      <c r="J128" s="20"/>
      <c r="K128" s="21"/>
      <c r="L128" s="20"/>
      <c r="M128" s="21"/>
      <c r="N128" s="20"/>
      <c r="O128" s="21"/>
    </row>
    <row r="129" spans="1:15" ht="12.75">
      <c r="A129" s="42"/>
      <c r="B129" s="43"/>
      <c r="C129" s="12" t="s">
        <v>20</v>
      </c>
      <c r="D129" s="14"/>
      <c r="E129" s="13"/>
      <c r="F129" s="14"/>
      <c r="G129" s="13"/>
      <c r="H129" s="14"/>
      <c r="I129" s="13"/>
      <c r="J129" s="14"/>
      <c r="K129" s="13"/>
      <c r="L129" s="14"/>
      <c r="M129" s="13"/>
      <c r="N129" s="14"/>
      <c r="O129" s="13"/>
    </row>
    <row r="130" spans="1:15" ht="12.75">
      <c r="A130" s="44"/>
      <c r="B130" s="45"/>
      <c r="C130" s="5" t="s">
        <v>21</v>
      </c>
      <c r="D130" s="8"/>
      <c r="E130" s="10"/>
      <c r="F130" s="8"/>
      <c r="G130" s="10"/>
      <c r="H130" s="8"/>
      <c r="I130" s="10"/>
      <c r="J130" s="8"/>
      <c r="K130" s="10"/>
      <c r="L130" s="8"/>
      <c r="M130" s="10"/>
      <c r="N130" s="8"/>
      <c r="O130" s="10"/>
    </row>
    <row r="131" spans="1:15" ht="12.75">
      <c r="A131" s="46" t="s">
        <v>9</v>
      </c>
      <c r="B131" s="47"/>
      <c r="C131" s="11" t="s">
        <v>20</v>
      </c>
      <c r="D131" s="7"/>
      <c r="E131" s="9"/>
      <c r="F131" s="7"/>
      <c r="G131" s="9"/>
      <c r="H131" s="7"/>
      <c r="I131" s="9"/>
      <c r="J131" s="7"/>
      <c r="K131" s="9"/>
      <c r="L131" s="7"/>
      <c r="M131" s="9"/>
      <c r="N131" s="7"/>
      <c r="O131" s="9"/>
    </row>
    <row r="132" spans="1:15" ht="10.5" customHeight="1">
      <c r="A132" s="42">
        <f>IF(Elenco!$D$11="","",CONCATENATE(Elenco!$D$11,"                                           ",Elenco!$E$11))</f>
      </c>
      <c r="B132" s="43"/>
      <c r="C132" s="11" t="s">
        <v>22</v>
      </c>
      <c r="D132" s="8"/>
      <c r="E132" s="10"/>
      <c r="F132" s="8"/>
      <c r="G132" s="10"/>
      <c r="H132" s="8"/>
      <c r="I132" s="10"/>
      <c r="J132" s="8"/>
      <c r="K132" s="10"/>
      <c r="L132" s="8"/>
      <c r="M132" s="10"/>
      <c r="N132" s="8"/>
      <c r="O132" s="10"/>
    </row>
    <row r="133" spans="1:15" ht="10.5" customHeight="1">
      <c r="A133" s="42"/>
      <c r="B133" s="43"/>
      <c r="C133" s="4"/>
      <c r="D133" s="9"/>
      <c r="E133" s="7"/>
      <c r="F133" s="9"/>
      <c r="G133" s="7"/>
      <c r="H133" s="9"/>
      <c r="I133" s="7"/>
      <c r="J133" s="9"/>
      <c r="K133" s="7"/>
      <c r="L133" s="9"/>
      <c r="M133" s="7"/>
      <c r="N133" s="9"/>
      <c r="O133" s="7"/>
    </row>
    <row r="134" spans="1:15" ht="10.5" customHeight="1">
      <c r="A134" s="42"/>
      <c r="B134" s="43"/>
      <c r="C134" s="12" t="s">
        <v>5</v>
      </c>
      <c r="D134" s="13"/>
      <c r="E134" s="14"/>
      <c r="F134" s="13"/>
      <c r="G134" s="14"/>
      <c r="H134" s="13"/>
      <c r="I134" s="14"/>
      <c r="J134" s="13"/>
      <c r="K134" s="14"/>
      <c r="L134" s="13"/>
      <c r="M134" s="14"/>
      <c r="N134" s="13"/>
      <c r="O134" s="14"/>
    </row>
    <row r="135" spans="1:15" ht="9.75" customHeight="1">
      <c r="A135" s="44"/>
      <c r="B135" s="45"/>
      <c r="C135" s="5"/>
      <c r="D135" s="10"/>
      <c r="E135" s="8"/>
      <c r="F135" s="10"/>
      <c r="G135" s="8"/>
      <c r="H135" s="10"/>
      <c r="I135" s="8"/>
      <c r="J135" s="10"/>
      <c r="K135" s="8"/>
      <c r="L135" s="10"/>
      <c r="M135" s="8"/>
      <c r="N135" s="10"/>
      <c r="O135" s="8"/>
    </row>
    <row r="136" spans="1:15" ht="12.75">
      <c r="A136" s="15" t="s">
        <v>10</v>
      </c>
      <c r="B136" s="50"/>
      <c r="C136" s="50"/>
      <c r="D136" s="50"/>
      <c r="E136" s="50"/>
      <c r="I136" s="51" t="s">
        <v>11</v>
      </c>
      <c r="J136" s="51"/>
      <c r="K136" s="51"/>
      <c r="L136" s="50"/>
      <c r="M136" s="50"/>
      <c r="N136" s="50"/>
      <c r="O136" s="50"/>
    </row>
    <row r="137" ht="9.75" customHeight="1"/>
    <row r="138" spans="1:15" ht="12.75" customHeight="1">
      <c r="A138" s="28" t="s">
        <v>0</v>
      </c>
      <c r="B138" s="28"/>
      <c r="C138" s="27" t="str">
        <f>IF($C$2="","",$C$2)</f>
        <v>CAMPIONATO ITALIANO FISR 2017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28"/>
      <c r="B139" s="28"/>
      <c r="C139" s="33">
        <f>IF($C$3="","",$C$3)</f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3" ht="4.5" customHeight="1">
      <c r="A140" s="32"/>
      <c r="B140" s="32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4" ht="12.75" customHeight="1">
      <c r="A141" s="30" t="s">
        <v>1</v>
      </c>
      <c r="B141" s="30"/>
      <c r="C141" s="27">
        <f>IF($C$5="","",$C$5)</f>
        <v>0</v>
      </c>
      <c r="D141" s="27"/>
      <c r="E141" s="27"/>
      <c r="F141" s="27"/>
      <c r="G141" s="27"/>
      <c r="H141" s="27"/>
      <c r="I141" s="27"/>
      <c r="J141" s="27"/>
      <c r="K141" s="1" t="s">
        <v>2</v>
      </c>
      <c r="L141" s="29">
        <f>IF($L$5="","",$L$5)</f>
        <v>42894</v>
      </c>
      <c r="M141" s="29"/>
      <c r="N141" s="29"/>
    </row>
    <row r="142" spans="1:13" ht="4.5" customHeight="1">
      <c r="A142" s="2"/>
      <c r="B142" s="41"/>
      <c r="C142" s="41"/>
      <c r="D142" s="41"/>
      <c r="E142" s="41"/>
      <c r="F142" s="41"/>
      <c r="G142" s="2"/>
      <c r="H142" s="3"/>
      <c r="I142" s="41"/>
      <c r="J142" s="41"/>
      <c r="K142" s="41"/>
      <c r="L142" s="40"/>
      <c r="M142" s="40"/>
    </row>
    <row r="143" spans="1:15" ht="12.75" customHeight="1">
      <c r="A143" s="30" t="s">
        <v>3</v>
      </c>
      <c r="B143" s="30"/>
      <c r="C143" s="27">
        <f>IF($C$7="","",$C$7)</f>
        <v>0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ht="9.75" customHeight="1"/>
    <row r="145" spans="1:15" ht="10.5" customHeight="1">
      <c r="A145" s="38" t="s">
        <v>4</v>
      </c>
      <c r="B145" s="36">
        <f>IF(Elenco!A12="","",Elenco!A12)</f>
      </c>
      <c r="C145" s="34"/>
      <c r="D145" s="46" t="s">
        <v>12</v>
      </c>
      <c r="E145" s="47"/>
      <c r="F145" s="46" t="s">
        <v>13</v>
      </c>
      <c r="G145" s="47"/>
      <c r="H145" s="46" t="s">
        <v>17</v>
      </c>
      <c r="I145" s="47"/>
      <c r="J145" s="46" t="s">
        <v>14</v>
      </c>
      <c r="K145" s="47"/>
      <c r="L145" s="46" t="s">
        <v>15</v>
      </c>
      <c r="M145" s="47"/>
      <c r="N145" s="46" t="s">
        <v>5</v>
      </c>
      <c r="O145" s="47"/>
    </row>
    <row r="146" spans="1:15" ht="10.5" customHeight="1">
      <c r="A146" s="39"/>
      <c r="B146" s="37"/>
      <c r="C146" s="35"/>
      <c r="D146" s="48"/>
      <c r="E146" s="49"/>
      <c r="F146" s="48"/>
      <c r="G146" s="49"/>
      <c r="H146" s="48"/>
      <c r="I146" s="49"/>
      <c r="J146" s="48"/>
      <c r="K146" s="49"/>
      <c r="L146" s="48"/>
      <c r="M146" s="49"/>
      <c r="N146" s="48"/>
      <c r="O146" s="49"/>
    </row>
    <row r="147" spans="1:15" ht="10.5" customHeight="1">
      <c r="A147" s="46" t="s">
        <v>6</v>
      </c>
      <c r="B147" s="47"/>
      <c r="C147" s="4" t="s">
        <v>7</v>
      </c>
      <c r="D147" s="7"/>
      <c r="E147" s="9"/>
      <c r="F147" s="7"/>
      <c r="G147" s="9"/>
      <c r="H147" s="7"/>
      <c r="I147" s="9"/>
      <c r="J147" s="7"/>
      <c r="K147" s="9"/>
      <c r="L147" s="7"/>
      <c r="M147" s="9"/>
      <c r="N147" s="7"/>
      <c r="O147" s="9"/>
    </row>
    <row r="148" spans="1:15" ht="10.5" customHeight="1" thickBot="1">
      <c r="A148" s="42" t="str">
        <f>CONCATENATE(Elenco!B12," ",Elenco!C12)</f>
        <v> </v>
      </c>
      <c r="B148" s="43"/>
      <c r="C148" s="19" t="s">
        <v>8</v>
      </c>
      <c r="D148" s="20"/>
      <c r="E148" s="21"/>
      <c r="F148" s="20"/>
      <c r="G148" s="21"/>
      <c r="H148" s="20"/>
      <c r="I148" s="21"/>
      <c r="J148" s="20"/>
      <c r="K148" s="21"/>
      <c r="L148" s="20"/>
      <c r="M148" s="21"/>
      <c r="N148" s="20"/>
      <c r="O148" s="21"/>
    </row>
    <row r="149" spans="1:15" ht="10.5" customHeight="1">
      <c r="A149" s="42"/>
      <c r="B149" s="43"/>
      <c r="C149" s="12" t="s">
        <v>20</v>
      </c>
      <c r="D149" s="14"/>
      <c r="E149" s="13"/>
      <c r="F149" s="14"/>
      <c r="G149" s="13"/>
      <c r="H149" s="14"/>
      <c r="I149" s="13"/>
      <c r="J149" s="14"/>
      <c r="K149" s="13"/>
      <c r="L149" s="14"/>
      <c r="M149" s="13"/>
      <c r="N149" s="14"/>
      <c r="O149" s="13"/>
    </row>
    <row r="150" spans="1:15" ht="10.5" customHeight="1">
      <c r="A150" s="44"/>
      <c r="B150" s="45"/>
      <c r="C150" s="5" t="s">
        <v>21</v>
      </c>
      <c r="D150" s="8"/>
      <c r="E150" s="10"/>
      <c r="F150" s="8"/>
      <c r="G150" s="10"/>
      <c r="H150" s="8"/>
      <c r="I150" s="10"/>
      <c r="J150" s="8"/>
      <c r="K150" s="10"/>
      <c r="L150" s="8"/>
      <c r="M150" s="10"/>
      <c r="N150" s="8"/>
      <c r="O150" s="10"/>
    </row>
    <row r="151" spans="1:15" ht="10.5" customHeight="1">
      <c r="A151" s="46" t="s">
        <v>9</v>
      </c>
      <c r="B151" s="47"/>
      <c r="C151" s="11" t="s">
        <v>20</v>
      </c>
      <c r="D151" s="7"/>
      <c r="E151" s="9"/>
      <c r="F151" s="7"/>
      <c r="G151" s="9"/>
      <c r="H151" s="7"/>
      <c r="I151" s="9"/>
      <c r="J151" s="7"/>
      <c r="K151" s="9"/>
      <c r="L151" s="7"/>
      <c r="M151" s="9"/>
      <c r="N151" s="7"/>
      <c r="O151" s="9"/>
    </row>
    <row r="152" spans="1:15" ht="10.5" customHeight="1">
      <c r="A152" s="42">
        <f>IF(Elenco!D12="","",CONCATENATE(Elenco!D12,"                                           ",Elenco!E12))</f>
      </c>
      <c r="B152" s="43"/>
      <c r="C152" s="11" t="s">
        <v>22</v>
      </c>
      <c r="D152" s="8"/>
      <c r="E152" s="10"/>
      <c r="F152" s="8"/>
      <c r="G152" s="10"/>
      <c r="H152" s="8"/>
      <c r="I152" s="10"/>
      <c r="J152" s="8"/>
      <c r="K152" s="10"/>
      <c r="L152" s="8"/>
      <c r="M152" s="10"/>
      <c r="N152" s="8"/>
      <c r="O152" s="10"/>
    </row>
    <row r="153" spans="1:15" ht="10.5" customHeight="1">
      <c r="A153" s="42"/>
      <c r="B153" s="43"/>
      <c r="C153" s="4"/>
      <c r="D153" s="9"/>
      <c r="E153" s="7"/>
      <c r="F153" s="9"/>
      <c r="G153" s="7"/>
      <c r="H153" s="9"/>
      <c r="I153" s="7"/>
      <c r="J153" s="9"/>
      <c r="K153" s="7"/>
      <c r="L153" s="9"/>
      <c r="M153" s="7"/>
      <c r="N153" s="9"/>
      <c r="O153" s="7"/>
    </row>
    <row r="154" spans="1:15" ht="10.5" customHeight="1">
      <c r="A154" s="42"/>
      <c r="B154" s="43"/>
      <c r="C154" s="12" t="s">
        <v>5</v>
      </c>
      <c r="D154" s="13"/>
      <c r="E154" s="14"/>
      <c r="F154" s="13"/>
      <c r="G154" s="14"/>
      <c r="H154" s="13"/>
      <c r="I154" s="14"/>
      <c r="J154" s="13"/>
      <c r="K154" s="14"/>
      <c r="L154" s="13"/>
      <c r="M154" s="14"/>
      <c r="N154" s="13"/>
      <c r="O154" s="14"/>
    </row>
    <row r="155" spans="1:15" ht="10.5" customHeight="1">
      <c r="A155" s="44"/>
      <c r="B155" s="45"/>
      <c r="C155" s="5"/>
      <c r="D155" s="10"/>
      <c r="E155" s="8"/>
      <c r="F155" s="10"/>
      <c r="G155" s="8"/>
      <c r="H155" s="10"/>
      <c r="I155" s="8"/>
      <c r="J155" s="10"/>
      <c r="K155" s="8"/>
      <c r="L155" s="10"/>
      <c r="M155" s="8"/>
      <c r="N155" s="10"/>
      <c r="O155" s="8"/>
    </row>
    <row r="156" ht="3" customHeight="1"/>
    <row r="157" spans="1:15" ht="10.5" customHeight="1">
      <c r="A157" s="38" t="s">
        <v>4</v>
      </c>
      <c r="B157" s="36">
        <f>IF(Elenco!A13="","",Elenco!A13)</f>
      </c>
      <c r="C157" s="34"/>
      <c r="D157" s="46" t="s">
        <v>12</v>
      </c>
      <c r="E157" s="47"/>
      <c r="F157" s="46" t="s">
        <v>13</v>
      </c>
      <c r="G157" s="47"/>
      <c r="H157" s="46" t="s">
        <v>17</v>
      </c>
      <c r="I157" s="47"/>
      <c r="J157" s="46" t="s">
        <v>14</v>
      </c>
      <c r="K157" s="47"/>
      <c r="L157" s="46" t="s">
        <v>15</v>
      </c>
      <c r="M157" s="47"/>
      <c r="N157" s="46" t="s">
        <v>5</v>
      </c>
      <c r="O157" s="47"/>
    </row>
    <row r="158" spans="1:15" ht="10.5" customHeight="1">
      <c r="A158" s="39"/>
      <c r="B158" s="37"/>
      <c r="C158" s="35"/>
      <c r="D158" s="48"/>
      <c r="E158" s="49"/>
      <c r="F158" s="48"/>
      <c r="G158" s="49"/>
      <c r="H158" s="48"/>
      <c r="I158" s="49"/>
      <c r="J158" s="48"/>
      <c r="K158" s="49"/>
      <c r="L158" s="48"/>
      <c r="M158" s="49"/>
      <c r="N158" s="48"/>
      <c r="O158" s="49"/>
    </row>
    <row r="159" spans="1:15" ht="10.5" customHeight="1">
      <c r="A159" s="46" t="s">
        <v>6</v>
      </c>
      <c r="B159" s="47"/>
      <c r="C159" s="4" t="s">
        <v>7</v>
      </c>
      <c r="D159" s="7"/>
      <c r="E159" s="9"/>
      <c r="F159" s="7"/>
      <c r="G159" s="9"/>
      <c r="H159" s="7"/>
      <c r="I159" s="9"/>
      <c r="J159" s="7"/>
      <c r="K159" s="9"/>
      <c r="L159" s="7"/>
      <c r="M159" s="9"/>
      <c r="N159" s="7"/>
      <c r="O159" s="9"/>
    </row>
    <row r="160" spans="1:15" ht="10.5" customHeight="1" thickBot="1">
      <c r="A160" s="42">
        <f>IF(Elenco!B13="","",CONCATENATE(Elenco!B13," ",Elenco!C13))</f>
      </c>
      <c r="B160" s="43"/>
      <c r="C160" s="19" t="s">
        <v>8</v>
      </c>
      <c r="D160" s="20"/>
      <c r="E160" s="21"/>
      <c r="F160" s="20"/>
      <c r="G160" s="21"/>
      <c r="H160" s="20"/>
      <c r="I160" s="21"/>
      <c r="J160" s="20"/>
      <c r="K160" s="21"/>
      <c r="L160" s="20"/>
      <c r="M160" s="21"/>
      <c r="N160" s="20"/>
      <c r="O160" s="21"/>
    </row>
    <row r="161" spans="1:15" ht="10.5" customHeight="1">
      <c r="A161" s="42"/>
      <c r="B161" s="43"/>
      <c r="C161" s="12" t="s">
        <v>20</v>
      </c>
      <c r="D161" s="14"/>
      <c r="E161" s="13"/>
      <c r="F161" s="14"/>
      <c r="G161" s="13"/>
      <c r="H161" s="14"/>
      <c r="I161" s="13"/>
      <c r="J161" s="14"/>
      <c r="K161" s="13"/>
      <c r="L161" s="14"/>
      <c r="M161" s="13"/>
      <c r="N161" s="14"/>
      <c r="O161" s="13"/>
    </row>
    <row r="162" spans="1:15" ht="10.5" customHeight="1">
      <c r="A162" s="44"/>
      <c r="B162" s="45"/>
      <c r="C162" s="5" t="s">
        <v>21</v>
      </c>
      <c r="D162" s="8"/>
      <c r="E162" s="10"/>
      <c r="F162" s="8"/>
      <c r="G162" s="10"/>
      <c r="H162" s="8"/>
      <c r="I162" s="10"/>
      <c r="J162" s="8"/>
      <c r="K162" s="10"/>
      <c r="L162" s="8"/>
      <c r="M162" s="10"/>
      <c r="N162" s="8"/>
      <c r="O162" s="10"/>
    </row>
    <row r="163" spans="1:15" ht="10.5" customHeight="1">
      <c r="A163" s="46" t="s">
        <v>9</v>
      </c>
      <c r="B163" s="47"/>
      <c r="C163" s="11" t="s">
        <v>20</v>
      </c>
      <c r="D163" s="7"/>
      <c r="E163" s="9"/>
      <c r="F163" s="7"/>
      <c r="G163" s="9"/>
      <c r="H163" s="7"/>
      <c r="I163" s="9"/>
      <c r="J163" s="7"/>
      <c r="K163" s="9"/>
      <c r="L163" s="7"/>
      <c r="M163" s="9"/>
      <c r="N163" s="7"/>
      <c r="O163" s="9"/>
    </row>
    <row r="164" spans="1:15" ht="10.5" customHeight="1">
      <c r="A164" s="42">
        <f>IF(Elenco!D13="","",CONCATENATE(Elenco!D13,"                                           ",Elenco!E13))</f>
      </c>
      <c r="B164" s="43"/>
      <c r="C164" s="11" t="s">
        <v>22</v>
      </c>
      <c r="D164" s="8"/>
      <c r="E164" s="10"/>
      <c r="F164" s="8"/>
      <c r="G164" s="10"/>
      <c r="H164" s="8"/>
      <c r="I164" s="10"/>
      <c r="J164" s="8"/>
      <c r="K164" s="10"/>
      <c r="L164" s="8"/>
      <c r="M164" s="10"/>
      <c r="N164" s="8"/>
      <c r="O164" s="10"/>
    </row>
    <row r="165" spans="1:15" ht="10.5" customHeight="1">
      <c r="A165" s="42"/>
      <c r="B165" s="43"/>
      <c r="C165" s="4"/>
      <c r="D165" s="9"/>
      <c r="E165" s="7"/>
      <c r="F165" s="9"/>
      <c r="G165" s="7"/>
      <c r="H165" s="9"/>
      <c r="I165" s="7"/>
      <c r="J165" s="9"/>
      <c r="K165" s="7"/>
      <c r="L165" s="9"/>
      <c r="M165" s="7"/>
      <c r="N165" s="9"/>
      <c r="O165" s="7"/>
    </row>
    <row r="166" spans="1:15" ht="10.5" customHeight="1">
      <c r="A166" s="42"/>
      <c r="B166" s="43"/>
      <c r="C166" s="12" t="s">
        <v>5</v>
      </c>
      <c r="D166" s="13"/>
      <c r="E166" s="14"/>
      <c r="F166" s="13"/>
      <c r="G166" s="14"/>
      <c r="H166" s="13"/>
      <c r="I166" s="14"/>
      <c r="J166" s="13"/>
      <c r="K166" s="14"/>
      <c r="L166" s="13"/>
      <c r="M166" s="14"/>
      <c r="N166" s="13"/>
      <c r="O166" s="14"/>
    </row>
    <row r="167" spans="1:15" ht="10.5" customHeight="1">
      <c r="A167" s="44"/>
      <c r="B167" s="45"/>
      <c r="C167" s="5"/>
      <c r="D167" s="10"/>
      <c r="E167" s="8"/>
      <c r="F167" s="10"/>
      <c r="G167" s="8"/>
      <c r="H167" s="10"/>
      <c r="I167" s="8"/>
      <c r="J167" s="10"/>
      <c r="K167" s="8"/>
      <c r="L167" s="10"/>
      <c r="M167" s="8"/>
      <c r="N167" s="10"/>
      <c r="O167" s="8"/>
    </row>
    <row r="168" ht="3" customHeight="1"/>
    <row r="169" spans="1:15" ht="12.75" customHeight="1">
      <c r="A169" s="38" t="s">
        <v>4</v>
      </c>
      <c r="B169" s="36">
        <f>IF(Elenco!A14="","",Elenco!A14)</f>
      </c>
      <c r="C169" s="34"/>
      <c r="D169" s="46" t="s">
        <v>12</v>
      </c>
      <c r="E169" s="47"/>
      <c r="F169" s="46" t="s">
        <v>13</v>
      </c>
      <c r="G169" s="47"/>
      <c r="H169" s="46" t="s">
        <v>17</v>
      </c>
      <c r="I169" s="47"/>
      <c r="J169" s="46" t="s">
        <v>14</v>
      </c>
      <c r="K169" s="47"/>
      <c r="L169" s="46" t="s">
        <v>15</v>
      </c>
      <c r="M169" s="47"/>
      <c r="N169" s="46" t="s">
        <v>5</v>
      </c>
      <c r="O169" s="47"/>
    </row>
    <row r="170" spans="1:15" ht="12.75" customHeight="1">
      <c r="A170" s="39"/>
      <c r="B170" s="37"/>
      <c r="C170" s="35"/>
      <c r="D170" s="48"/>
      <c r="E170" s="49"/>
      <c r="F170" s="48"/>
      <c r="G170" s="49"/>
      <c r="H170" s="48"/>
      <c r="I170" s="49"/>
      <c r="J170" s="48"/>
      <c r="K170" s="49"/>
      <c r="L170" s="48"/>
      <c r="M170" s="49"/>
      <c r="N170" s="48"/>
      <c r="O170" s="49"/>
    </row>
    <row r="171" spans="1:15" ht="12.75">
      <c r="A171" s="46" t="s">
        <v>6</v>
      </c>
      <c r="B171" s="47"/>
      <c r="C171" s="4" t="s">
        <v>7</v>
      </c>
      <c r="D171" s="7"/>
      <c r="E171" s="9"/>
      <c r="F171" s="7"/>
      <c r="G171" s="9"/>
      <c r="H171" s="7"/>
      <c r="I171" s="9"/>
      <c r="J171" s="7"/>
      <c r="K171" s="9"/>
      <c r="L171" s="7"/>
      <c r="M171" s="9"/>
      <c r="N171" s="7"/>
      <c r="O171" s="9"/>
    </row>
    <row r="172" spans="1:15" ht="13.5" thickBot="1">
      <c r="A172" s="42">
        <f>IF(Elenco!B14="","",CONCATENATE(Elenco!B14," ",Elenco!C14))</f>
      </c>
      <c r="B172" s="43"/>
      <c r="C172" s="19" t="s">
        <v>8</v>
      </c>
      <c r="D172" s="20"/>
      <c r="E172" s="21"/>
      <c r="F172" s="20"/>
      <c r="G172" s="21"/>
      <c r="H172" s="20"/>
      <c r="I172" s="21"/>
      <c r="J172" s="20"/>
      <c r="K172" s="21"/>
      <c r="L172" s="20"/>
      <c r="M172" s="21"/>
      <c r="N172" s="20"/>
      <c r="O172" s="21"/>
    </row>
    <row r="173" spans="1:15" ht="12.75">
      <c r="A173" s="42"/>
      <c r="B173" s="43"/>
      <c r="C173" s="12" t="s">
        <v>20</v>
      </c>
      <c r="D173" s="14"/>
      <c r="E173" s="13"/>
      <c r="F173" s="14"/>
      <c r="G173" s="13"/>
      <c r="H173" s="14"/>
      <c r="I173" s="13"/>
      <c r="J173" s="14"/>
      <c r="K173" s="13"/>
      <c r="L173" s="14"/>
      <c r="M173" s="13"/>
      <c r="N173" s="14"/>
      <c r="O173" s="13"/>
    </row>
    <row r="174" spans="1:15" ht="12.75">
      <c r="A174" s="44"/>
      <c r="B174" s="45"/>
      <c r="C174" s="5" t="s">
        <v>21</v>
      </c>
      <c r="D174" s="8"/>
      <c r="E174" s="10"/>
      <c r="F174" s="8"/>
      <c r="G174" s="10"/>
      <c r="H174" s="8"/>
      <c r="I174" s="10"/>
      <c r="J174" s="8"/>
      <c r="K174" s="10"/>
      <c r="L174" s="8"/>
      <c r="M174" s="10"/>
      <c r="N174" s="8"/>
      <c r="O174" s="10"/>
    </row>
    <row r="175" spans="1:15" ht="12.75">
      <c r="A175" s="46" t="s">
        <v>9</v>
      </c>
      <c r="B175" s="47"/>
      <c r="C175" s="11" t="s">
        <v>20</v>
      </c>
      <c r="D175" s="7"/>
      <c r="E175" s="9"/>
      <c r="F175" s="7"/>
      <c r="G175" s="9"/>
      <c r="H175" s="7"/>
      <c r="I175" s="9"/>
      <c r="J175" s="7"/>
      <c r="K175" s="9"/>
      <c r="L175" s="7"/>
      <c r="M175" s="9"/>
      <c r="N175" s="7"/>
      <c r="O175" s="9"/>
    </row>
    <row r="176" spans="1:15" ht="12.75">
      <c r="A176" s="42">
        <f>IF(Elenco!D14="","",CONCATENATE(Elenco!D14,"                                           ",Elenco!E14))</f>
      </c>
      <c r="B176" s="43"/>
      <c r="C176" s="11" t="s">
        <v>22</v>
      </c>
      <c r="D176" s="8"/>
      <c r="E176" s="10"/>
      <c r="F176" s="8"/>
      <c r="G176" s="10"/>
      <c r="H176" s="8"/>
      <c r="I176" s="10"/>
      <c r="J176" s="8"/>
      <c r="K176" s="10"/>
      <c r="L176" s="8"/>
      <c r="M176" s="10"/>
      <c r="N176" s="8"/>
      <c r="O176" s="10"/>
    </row>
    <row r="177" spans="1:15" ht="10.5" customHeight="1">
      <c r="A177" s="42"/>
      <c r="B177" s="43"/>
      <c r="C177" s="4"/>
      <c r="D177" s="9"/>
      <c r="E177" s="7"/>
      <c r="F177" s="9"/>
      <c r="G177" s="7"/>
      <c r="H177" s="9"/>
      <c r="I177" s="7"/>
      <c r="J177" s="9"/>
      <c r="K177" s="7"/>
      <c r="L177" s="9"/>
      <c r="M177" s="7"/>
      <c r="N177" s="9"/>
      <c r="O177" s="7"/>
    </row>
    <row r="178" spans="1:15" ht="10.5" customHeight="1">
      <c r="A178" s="42"/>
      <c r="B178" s="43"/>
      <c r="C178" s="12" t="s">
        <v>5</v>
      </c>
      <c r="D178" s="13"/>
      <c r="E178" s="14"/>
      <c r="F178" s="13"/>
      <c r="G178" s="14"/>
      <c r="H178" s="13"/>
      <c r="I178" s="14"/>
      <c r="J178" s="13"/>
      <c r="K178" s="14"/>
      <c r="L178" s="13"/>
      <c r="M178" s="14"/>
      <c r="N178" s="13"/>
      <c r="O178" s="14"/>
    </row>
    <row r="179" spans="1:15" ht="10.5" customHeight="1">
      <c r="A179" s="44"/>
      <c r="B179" s="45"/>
      <c r="C179" s="5"/>
      <c r="D179" s="10"/>
      <c r="E179" s="8"/>
      <c r="F179" s="10"/>
      <c r="G179" s="8"/>
      <c r="H179" s="10"/>
      <c r="I179" s="8"/>
      <c r="J179" s="10"/>
      <c r="K179" s="8"/>
      <c r="L179" s="10"/>
      <c r="M179" s="8"/>
      <c r="N179" s="10"/>
      <c r="O179" s="8"/>
    </row>
    <row r="180" ht="3" customHeight="1"/>
    <row r="181" spans="1:15" ht="12.75" customHeight="1">
      <c r="A181" s="38" t="s">
        <v>4</v>
      </c>
      <c r="B181" s="36">
        <f>IF(Elenco!A15="","",Elenco!A15)</f>
      </c>
      <c r="C181" s="34"/>
      <c r="D181" s="46" t="s">
        <v>12</v>
      </c>
      <c r="E181" s="47"/>
      <c r="F181" s="46" t="s">
        <v>13</v>
      </c>
      <c r="G181" s="47"/>
      <c r="H181" s="46" t="s">
        <v>17</v>
      </c>
      <c r="I181" s="47"/>
      <c r="J181" s="46" t="s">
        <v>14</v>
      </c>
      <c r="K181" s="47"/>
      <c r="L181" s="46" t="s">
        <v>15</v>
      </c>
      <c r="M181" s="47"/>
      <c r="N181" s="46" t="s">
        <v>5</v>
      </c>
      <c r="O181" s="47"/>
    </row>
    <row r="182" spans="1:15" ht="12.75" customHeight="1">
      <c r="A182" s="39"/>
      <c r="B182" s="37"/>
      <c r="C182" s="35"/>
      <c r="D182" s="48"/>
      <c r="E182" s="49"/>
      <c r="F182" s="48"/>
      <c r="G182" s="49"/>
      <c r="H182" s="48"/>
      <c r="I182" s="49"/>
      <c r="J182" s="48"/>
      <c r="K182" s="49"/>
      <c r="L182" s="48"/>
      <c r="M182" s="49"/>
      <c r="N182" s="48"/>
      <c r="O182" s="49"/>
    </row>
    <row r="183" spans="1:15" ht="12.75">
      <c r="A183" s="46" t="s">
        <v>6</v>
      </c>
      <c r="B183" s="47"/>
      <c r="C183" s="4" t="s">
        <v>7</v>
      </c>
      <c r="D183" s="7"/>
      <c r="E183" s="9"/>
      <c r="F183" s="7"/>
      <c r="G183" s="9"/>
      <c r="H183" s="7"/>
      <c r="I183" s="9"/>
      <c r="J183" s="7"/>
      <c r="K183" s="9"/>
      <c r="L183" s="7"/>
      <c r="M183" s="9"/>
      <c r="N183" s="7"/>
      <c r="O183" s="9"/>
    </row>
    <row r="184" spans="1:15" ht="13.5" thickBot="1">
      <c r="A184" s="42">
        <f>IF(Elenco!B15="","",CONCATENATE(Elenco!B15," ",Elenco!C15))</f>
      </c>
      <c r="B184" s="43"/>
      <c r="C184" s="19" t="s">
        <v>8</v>
      </c>
      <c r="D184" s="20"/>
      <c r="E184" s="21"/>
      <c r="F184" s="20"/>
      <c r="G184" s="21"/>
      <c r="H184" s="20"/>
      <c r="I184" s="21"/>
      <c r="J184" s="20"/>
      <c r="K184" s="21"/>
      <c r="L184" s="20"/>
      <c r="M184" s="21"/>
      <c r="N184" s="20"/>
      <c r="O184" s="21"/>
    </row>
    <row r="185" spans="1:15" ht="12.75">
      <c r="A185" s="42"/>
      <c r="B185" s="43"/>
      <c r="C185" s="12" t="s">
        <v>20</v>
      </c>
      <c r="D185" s="14"/>
      <c r="E185" s="13"/>
      <c r="F185" s="14"/>
      <c r="G185" s="13"/>
      <c r="H185" s="14"/>
      <c r="I185" s="13"/>
      <c r="J185" s="14"/>
      <c r="K185" s="13"/>
      <c r="L185" s="14"/>
      <c r="M185" s="13"/>
      <c r="N185" s="14"/>
      <c r="O185" s="13"/>
    </row>
    <row r="186" spans="1:15" ht="12.75">
      <c r="A186" s="44"/>
      <c r="B186" s="45"/>
      <c r="C186" s="5" t="s">
        <v>21</v>
      </c>
      <c r="D186" s="8"/>
      <c r="E186" s="10"/>
      <c r="F186" s="8"/>
      <c r="G186" s="10"/>
      <c r="H186" s="8"/>
      <c r="I186" s="10"/>
      <c r="J186" s="8"/>
      <c r="K186" s="10"/>
      <c r="L186" s="8"/>
      <c r="M186" s="10"/>
      <c r="N186" s="8"/>
      <c r="O186" s="10"/>
    </row>
    <row r="187" spans="1:15" ht="12.75">
      <c r="A187" s="46" t="s">
        <v>9</v>
      </c>
      <c r="B187" s="47"/>
      <c r="C187" s="11" t="s">
        <v>20</v>
      </c>
      <c r="D187" s="7"/>
      <c r="E187" s="9"/>
      <c r="F187" s="7"/>
      <c r="G187" s="9"/>
      <c r="H187" s="7"/>
      <c r="I187" s="9"/>
      <c r="J187" s="7"/>
      <c r="K187" s="9"/>
      <c r="L187" s="7"/>
      <c r="M187" s="9"/>
      <c r="N187" s="7"/>
      <c r="O187" s="9"/>
    </row>
    <row r="188" spans="1:15" ht="12.75">
      <c r="A188" s="42">
        <f>IF(Elenco!D15="","",CONCATENATE(Elenco!D15,"                                           ",Elenco!E15))</f>
      </c>
      <c r="B188" s="43"/>
      <c r="C188" s="11" t="s">
        <v>22</v>
      </c>
      <c r="D188" s="8"/>
      <c r="E188" s="10"/>
      <c r="F188" s="8"/>
      <c r="G188" s="10"/>
      <c r="H188" s="8"/>
      <c r="I188" s="10"/>
      <c r="J188" s="8"/>
      <c r="K188" s="10"/>
      <c r="L188" s="8"/>
      <c r="M188" s="10"/>
      <c r="N188" s="8"/>
      <c r="O188" s="10"/>
    </row>
    <row r="189" spans="1:15" ht="10.5" customHeight="1">
      <c r="A189" s="42"/>
      <c r="B189" s="43"/>
      <c r="C189" s="4"/>
      <c r="D189" s="9"/>
      <c r="E189" s="7"/>
      <c r="F189" s="9"/>
      <c r="G189" s="7"/>
      <c r="H189" s="9"/>
      <c r="I189" s="7"/>
      <c r="J189" s="9"/>
      <c r="K189" s="7"/>
      <c r="L189" s="9"/>
      <c r="M189" s="7"/>
      <c r="N189" s="9"/>
      <c r="O189" s="7"/>
    </row>
    <row r="190" spans="1:15" ht="10.5" customHeight="1">
      <c r="A190" s="42"/>
      <c r="B190" s="43"/>
      <c r="C190" s="12" t="s">
        <v>5</v>
      </c>
      <c r="D190" s="13"/>
      <c r="E190" s="14"/>
      <c r="F190" s="13"/>
      <c r="G190" s="14"/>
      <c r="H190" s="13"/>
      <c r="I190" s="14"/>
      <c r="J190" s="13"/>
      <c r="K190" s="14"/>
      <c r="L190" s="13"/>
      <c r="M190" s="14"/>
      <c r="N190" s="13"/>
      <c r="O190" s="14"/>
    </row>
    <row r="191" spans="1:15" ht="10.5" customHeight="1">
      <c r="A191" s="44"/>
      <c r="B191" s="45"/>
      <c r="C191" s="5"/>
      <c r="D191" s="10"/>
      <c r="E191" s="8"/>
      <c r="F191" s="10"/>
      <c r="G191" s="8"/>
      <c r="H191" s="10"/>
      <c r="I191" s="8"/>
      <c r="J191" s="10"/>
      <c r="K191" s="8"/>
      <c r="L191" s="10"/>
      <c r="M191" s="8"/>
      <c r="N191" s="10"/>
      <c r="O191" s="8"/>
    </row>
    <row r="192" ht="3" customHeight="1"/>
    <row r="193" spans="1:15" ht="12.75" customHeight="1">
      <c r="A193" s="38" t="s">
        <v>4</v>
      </c>
      <c r="B193" s="36">
        <f>IF(Elenco!$A$16="","",Elenco!$A$16)</f>
      </c>
      <c r="C193" s="34"/>
      <c r="D193" s="46" t="s">
        <v>12</v>
      </c>
      <c r="E193" s="47"/>
      <c r="F193" s="46" t="s">
        <v>13</v>
      </c>
      <c r="G193" s="47"/>
      <c r="H193" s="46" t="s">
        <v>17</v>
      </c>
      <c r="I193" s="47"/>
      <c r="J193" s="46" t="s">
        <v>14</v>
      </c>
      <c r="K193" s="47"/>
      <c r="L193" s="46" t="s">
        <v>15</v>
      </c>
      <c r="M193" s="47"/>
      <c r="N193" s="46" t="s">
        <v>5</v>
      </c>
      <c r="O193" s="47"/>
    </row>
    <row r="194" spans="1:15" ht="12.75" customHeight="1">
      <c r="A194" s="39"/>
      <c r="B194" s="37"/>
      <c r="C194" s="35"/>
      <c r="D194" s="48"/>
      <c r="E194" s="49"/>
      <c r="F194" s="48"/>
      <c r="G194" s="49"/>
      <c r="H194" s="48"/>
      <c r="I194" s="49"/>
      <c r="J194" s="48"/>
      <c r="K194" s="49"/>
      <c r="L194" s="48"/>
      <c r="M194" s="49"/>
      <c r="N194" s="48"/>
      <c r="O194" s="49"/>
    </row>
    <row r="195" spans="1:15" ht="12.75">
      <c r="A195" s="46" t="s">
        <v>6</v>
      </c>
      <c r="B195" s="47"/>
      <c r="C195" s="4" t="s">
        <v>7</v>
      </c>
      <c r="D195" s="7"/>
      <c r="E195" s="9"/>
      <c r="F195" s="7"/>
      <c r="G195" s="9"/>
      <c r="H195" s="7"/>
      <c r="I195" s="9"/>
      <c r="J195" s="7"/>
      <c r="K195" s="9"/>
      <c r="L195" s="7"/>
      <c r="M195" s="9"/>
      <c r="N195" s="7"/>
      <c r="O195" s="9"/>
    </row>
    <row r="196" spans="1:15" ht="13.5" thickBot="1">
      <c r="A196" s="42">
        <f>IF(Elenco!$B$16="","",CONCATENATE(Elenco!$B$16," ",Elenco!$C$16))</f>
      </c>
      <c r="B196" s="43"/>
      <c r="C196" s="19" t="s">
        <v>8</v>
      </c>
      <c r="D196" s="20"/>
      <c r="E196" s="21"/>
      <c r="F196" s="20"/>
      <c r="G196" s="21"/>
      <c r="H196" s="20"/>
      <c r="I196" s="21"/>
      <c r="J196" s="20"/>
      <c r="K196" s="21"/>
      <c r="L196" s="20"/>
      <c r="M196" s="21"/>
      <c r="N196" s="20"/>
      <c r="O196" s="21"/>
    </row>
    <row r="197" spans="1:15" ht="12.75">
      <c r="A197" s="42"/>
      <c r="B197" s="43"/>
      <c r="C197" s="12" t="s">
        <v>20</v>
      </c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</row>
    <row r="198" spans="1:15" ht="12.75">
      <c r="A198" s="44"/>
      <c r="B198" s="45"/>
      <c r="C198" s="5" t="s">
        <v>21</v>
      </c>
      <c r="D198" s="8"/>
      <c r="E198" s="10"/>
      <c r="F198" s="8"/>
      <c r="G198" s="10"/>
      <c r="H198" s="8"/>
      <c r="I198" s="10"/>
      <c r="J198" s="8"/>
      <c r="K198" s="10"/>
      <c r="L198" s="8"/>
      <c r="M198" s="10"/>
      <c r="N198" s="8"/>
      <c r="O198" s="10"/>
    </row>
    <row r="199" spans="1:15" ht="12.75">
      <c r="A199" s="46" t="s">
        <v>9</v>
      </c>
      <c r="B199" s="47"/>
      <c r="C199" s="11" t="s">
        <v>20</v>
      </c>
      <c r="D199" s="7"/>
      <c r="E199" s="9"/>
      <c r="F199" s="7"/>
      <c r="G199" s="9"/>
      <c r="H199" s="7"/>
      <c r="I199" s="9"/>
      <c r="J199" s="7"/>
      <c r="K199" s="9"/>
      <c r="L199" s="7"/>
      <c r="M199" s="9"/>
      <c r="N199" s="7"/>
      <c r="O199" s="9"/>
    </row>
    <row r="200" spans="1:15" ht="10.5" customHeight="1">
      <c r="A200" s="42">
        <f>IF(Elenco!$D$16="","",CONCATENATE(Elenco!$D$16,"                                           ",Elenco!$E$16))</f>
      </c>
      <c r="B200" s="43"/>
      <c r="C200" s="11" t="s">
        <v>22</v>
      </c>
      <c r="D200" s="8"/>
      <c r="E200" s="10"/>
      <c r="F200" s="8"/>
      <c r="G200" s="10"/>
      <c r="H200" s="8"/>
      <c r="I200" s="10"/>
      <c r="J200" s="8"/>
      <c r="K200" s="10"/>
      <c r="L200" s="8"/>
      <c r="M200" s="10"/>
      <c r="N200" s="8"/>
      <c r="O200" s="10"/>
    </row>
    <row r="201" spans="1:15" ht="10.5" customHeight="1">
      <c r="A201" s="42"/>
      <c r="B201" s="43"/>
      <c r="C201" s="4"/>
      <c r="D201" s="9"/>
      <c r="E201" s="7"/>
      <c r="F201" s="9"/>
      <c r="G201" s="7"/>
      <c r="H201" s="9"/>
      <c r="I201" s="7"/>
      <c r="J201" s="9"/>
      <c r="K201" s="7"/>
      <c r="L201" s="9"/>
      <c r="M201" s="7"/>
      <c r="N201" s="9"/>
      <c r="O201" s="7"/>
    </row>
    <row r="202" spans="1:15" ht="10.5" customHeight="1">
      <c r="A202" s="42"/>
      <c r="B202" s="43"/>
      <c r="C202" s="12" t="s">
        <v>5</v>
      </c>
      <c r="D202" s="13"/>
      <c r="E202" s="14"/>
      <c r="F202" s="13"/>
      <c r="G202" s="14"/>
      <c r="H202" s="13"/>
      <c r="I202" s="14"/>
      <c r="J202" s="13"/>
      <c r="K202" s="14"/>
      <c r="L202" s="13"/>
      <c r="M202" s="14"/>
      <c r="N202" s="13"/>
      <c r="O202" s="14"/>
    </row>
    <row r="203" spans="1:15" ht="10.5" customHeight="1">
      <c r="A203" s="44"/>
      <c r="B203" s="45"/>
      <c r="C203" s="5"/>
      <c r="D203" s="10"/>
      <c r="E203" s="8"/>
      <c r="F203" s="10"/>
      <c r="G203" s="8"/>
      <c r="H203" s="10"/>
      <c r="I203" s="8"/>
      <c r="J203" s="10"/>
      <c r="K203" s="8"/>
      <c r="L203" s="10"/>
      <c r="M203" s="8"/>
      <c r="N203" s="10"/>
      <c r="O203" s="8"/>
    </row>
    <row r="204" spans="1:15" ht="12.75">
      <c r="A204" s="15" t="s">
        <v>10</v>
      </c>
      <c r="B204" s="50"/>
      <c r="C204" s="50"/>
      <c r="D204" s="50"/>
      <c r="E204" s="50"/>
      <c r="I204" s="51" t="s">
        <v>11</v>
      </c>
      <c r="J204" s="51"/>
      <c r="K204" s="51"/>
      <c r="L204" s="50"/>
      <c r="M204" s="50"/>
      <c r="N204" s="50"/>
      <c r="O204" s="50"/>
    </row>
    <row r="205" ht="9.75" customHeight="1"/>
    <row r="206" spans="1:15" ht="12.75" customHeight="1">
      <c r="A206" s="28" t="s">
        <v>0</v>
      </c>
      <c r="B206" s="28"/>
      <c r="C206" s="27" t="str">
        <f>IF($C$2="","",$C$2)</f>
        <v>CAMPIONATO ITALIANO FISR 2017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12.75" customHeight="1">
      <c r="A207" s="28"/>
      <c r="B207" s="28"/>
      <c r="C207" s="33">
        <f>IF($C$3="","",$C$3)</f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3" ht="4.5" customHeight="1">
      <c r="A208" s="32"/>
      <c r="B208" s="32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</row>
    <row r="209" spans="1:14" ht="12.75" customHeight="1">
      <c r="A209" s="30" t="s">
        <v>1</v>
      </c>
      <c r="B209" s="30"/>
      <c r="C209" s="27">
        <f>IF($C$5="","",$C$5)</f>
        <v>0</v>
      </c>
      <c r="D209" s="27"/>
      <c r="E209" s="27"/>
      <c r="F209" s="27"/>
      <c r="G209" s="27"/>
      <c r="H209" s="27"/>
      <c r="I209" s="27"/>
      <c r="J209" s="27"/>
      <c r="K209" s="1" t="s">
        <v>2</v>
      </c>
      <c r="L209" s="29">
        <f>IF($L$5="","",$L$5)</f>
        <v>42894</v>
      </c>
      <c r="M209" s="29"/>
      <c r="N209" s="29"/>
    </row>
    <row r="210" spans="1:13" ht="4.5" customHeight="1">
      <c r="A210" s="2"/>
      <c r="B210" s="41"/>
      <c r="C210" s="41"/>
      <c r="D210" s="41"/>
      <c r="E210" s="41"/>
      <c r="F210" s="41"/>
      <c r="G210" s="2"/>
      <c r="H210" s="3"/>
      <c r="I210" s="41"/>
      <c r="J210" s="41"/>
      <c r="K210" s="41"/>
      <c r="L210" s="40"/>
      <c r="M210" s="40"/>
    </row>
    <row r="211" spans="1:15" ht="12.75" customHeight="1">
      <c r="A211" s="30" t="s">
        <v>3</v>
      </c>
      <c r="B211" s="30"/>
      <c r="C211" s="27">
        <f>IF($C$7="","",$C$7)</f>
        <v>0</v>
      </c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ht="9.75" customHeight="1"/>
    <row r="213" spans="1:15" ht="10.5" customHeight="1">
      <c r="A213" s="38" t="s">
        <v>4</v>
      </c>
      <c r="B213" s="36">
        <f>IF(Elenco!A$17="","",Elenco!A$17)</f>
      </c>
      <c r="C213" s="34"/>
      <c r="D213" s="46" t="s">
        <v>12</v>
      </c>
      <c r="E213" s="47"/>
      <c r="F213" s="46" t="s">
        <v>13</v>
      </c>
      <c r="G213" s="47"/>
      <c r="H213" s="46" t="s">
        <v>17</v>
      </c>
      <c r="I213" s="47"/>
      <c r="J213" s="46" t="s">
        <v>14</v>
      </c>
      <c r="K213" s="47"/>
      <c r="L213" s="46" t="s">
        <v>15</v>
      </c>
      <c r="M213" s="47"/>
      <c r="N213" s="46" t="s">
        <v>5</v>
      </c>
      <c r="O213" s="47"/>
    </row>
    <row r="214" spans="1:15" ht="10.5" customHeight="1">
      <c r="A214" s="39"/>
      <c r="B214" s="37"/>
      <c r="C214" s="35"/>
      <c r="D214" s="48"/>
      <c r="E214" s="49"/>
      <c r="F214" s="48"/>
      <c r="G214" s="49"/>
      <c r="H214" s="48"/>
      <c r="I214" s="49"/>
      <c r="J214" s="48"/>
      <c r="K214" s="49"/>
      <c r="L214" s="48"/>
      <c r="M214" s="49"/>
      <c r="N214" s="48"/>
      <c r="O214" s="49"/>
    </row>
    <row r="215" spans="1:15" ht="10.5" customHeight="1">
      <c r="A215" s="46" t="s">
        <v>6</v>
      </c>
      <c r="B215" s="47"/>
      <c r="C215" s="4" t="s">
        <v>7</v>
      </c>
      <c r="D215" s="7"/>
      <c r="E215" s="9"/>
      <c r="F215" s="7"/>
      <c r="G215" s="9"/>
      <c r="H215" s="7"/>
      <c r="I215" s="9"/>
      <c r="J215" s="7"/>
      <c r="K215" s="9"/>
      <c r="L215" s="7"/>
      <c r="M215" s="9"/>
      <c r="N215" s="7"/>
      <c r="O215" s="9"/>
    </row>
    <row r="216" spans="1:15" ht="10.5" customHeight="1" thickBot="1">
      <c r="A216" s="42" t="str">
        <f>CONCATENATE(Elenco!B$17," ",Elenco!C$17)</f>
        <v> </v>
      </c>
      <c r="B216" s="43"/>
      <c r="C216" s="19" t="s">
        <v>8</v>
      </c>
      <c r="D216" s="20"/>
      <c r="E216" s="21"/>
      <c r="F216" s="20"/>
      <c r="G216" s="21"/>
      <c r="H216" s="20"/>
      <c r="I216" s="21"/>
      <c r="J216" s="20"/>
      <c r="K216" s="21"/>
      <c r="L216" s="20"/>
      <c r="M216" s="21"/>
      <c r="N216" s="20"/>
      <c r="O216" s="21"/>
    </row>
    <row r="217" spans="1:15" ht="10.5" customHeight="1">
      <c r="A217" s="42"/>
      <c r="B217" s="43"/>
      <c r="C217" s="12" t="s">
        <v>20</v>
      </c>
      <c r="D217" s="14"/>
      <c r="E217" s="13"/>
      <c r="F217" s="14"/>
      <c r="G217" s="13"/>
      <c r="H217" s="14"/>
      <c r="I217" s="13"/>
      <c r="J217" s="14"/>
      <c r="K217" s="13"/>
      <c r="L217" s="14"/>
      <c r="M217" s="13"/>
      <c r="N217" s="14"/>
      <c r="O217" s="13"/>
    </row>
    <row r="218" spans="1:15" ht="10.5" customHeight="1">
      <c r="A218" s="44"/>
      <c r="B218" s="45"/>
      <c r="C218" s="5" t="s">
        <v>21</v>
      </c>
      <c r="D218" s="8"/>
      <c r="E218" s="10"/>
      <c r="F218" s="8"/>
      <c r="G218" s="10"/>
      <c r="H218" s="8"/>
      <c r="I218" s="10"/>
      <c r="J218" s="8"/>
      <c r="K218" s="10"/>
      <c r="L218" s="8"/>
      <c r="M218" s="10"/>
      <c r="N218" s="8"/>
      <c r="O218" s="10"/>
    </row>
    <row r="219" spans="1:15" ht="10.5" customHeight="1">
      <c r="A219" s="46" t="s">
        <v>9</v>
      </c>
      <c r="B219" s="47"/>
      <c r="C219" s="11" t="s">
        <v>20</v>
      </c>
      <c r="D219" s="7"/>
      <c r="E219" s="9"/>
      <c r="F219" s="7"/>
      <c r="G219" s="9"/>
      <c r="H219" s="7"/>
      <c r="I219" s="9"/>
      <c r="J219" s="7"/>
      <c r="K219" s="9"/>
      <c r="L219" s="7"/>
      <c r="M219" s="9"/>
      <c r="N219" s="7"/>
      <c r="O219" s="9"/>
    </row>
    <row r="220" spans="1:15" ht="10.5" customHeight="1">
      <c r="A220" s="42">
        <f>IF(Elenco!D$17="","",CONCATENATE(Elenco!D$17,"                                           ",Elenco!E$17))</f>
      </c>
      <c r="B220" s="43"/>
      <c r="C220" s="11" t="s">
        <v>22</v>
      </c>
      <c r="D220" s="8"/>
      <c r="E220" s="10"/>
      <c r="F220" s="8"/>
      <c r="G220" s="10"/>
      <c r="H220" s="8"/>
      <c r="I220" s="10"/>
      <c r="J220" s="8"/>
      <c r="K220" s="10"/>
      <c r="L220" s="8"/>
      <c r="M220" s="10"/>
      <c r="N220" s="8"/>
      <c r="O220" s="10"/>
    </row>
    <row r="221" spans="1:15" ht="10.5" customHeight="1">
      <c r="A221" s="42"/>
      <c r="B221" s="43"/>
      <c r="C221" s="4"/>
      <c r="D221" s="9"/>
      <c r="E221" s="7"/>
      <c r="F221" s="9"/>
      <c r="G221" s="7"/>
      <c r="H221" s="9"/>
      <c r="I221" s="7"/>
      <c r="J221" s="9"/>
      <c r="K221" s="7"/>
      <c r="L221" s="9"/>
      <c r="M221" s="7"/>
      <c r="N221" s="9"/>
      <c r="O221" s="7"/>
    </row>
    <row r="222" spans="1:15" ht="10.5" customHeight="1">
      <c r="A222" s="42"/>
      <c r="B222" s="43"/>
      <c r="C222" s="12" t="s">
        <v>5</v>
      </c>
      <c r="D222" s="13"/>
      <c r="E222" s="14"/>
      <c r="F222" s="13"/>
      <c r="G222" s="14"/>
      <c r="H222" s="13"/>
      <c r="I222" s="14"/>
      <c r="J222" s="13"/>
      <c r="K222" s="14"/>
      <c r="L222" s="13"/>
      <c r="M222" s="14"/>
      <c r="N222" s="13"/>
      <c r="O222" s="14"/>
    </row>
    <row r="223" spans="1:15" ht="10.5" customHeight="1">
      <c r="A223" s="44"/>
      <c r="B223" s="45"/>
      <c r="C223" s="5"/>
      <c r="D223" s="10"/>
      <c r="E223" s="8"/>
      <c r="F223" s="10"/>
      <c r="G223" s="8"/>
      <c r="H223" s="10"/>
      <c r="I223" s="8"/>
      <c r="J223" s="10"/>
      <c r="K223" s="8"/>
      <c r="L223" s="10"/>
      <c r="M223" s="8"/>
      <c r="N223" s="10"/>
      <c r="O223" s="8"/>
    </row>
    <row r="224" ht="3" customHeight="1"/>
    <row r="225" spans="1:15" ht="10.5" customHeight="1">
      <c r="A225" s="38" t="s">
        <v>4</v>
      </c>
      <c r="B225" s="36">
        <f>IF(Elenco!A$18="","",Elenco!A$18)</f>
      </c>
      <c r="C225" s="34"/>
      <c r="D225" s="46" t="s">
        <v>12</v>
      </c>
      <c r="E225" s="47"/>
      <c r="F225" s="46" t="s">
        <v>13</v>
      </c>
      <c r="G225" s="47"/>
      <c r="H225" s="46" t="s">
        <v>17</v>
      </c>
      <c r="I225" s="47"/>
      <c r="J225" s="46" t="s">
        <v>14</v>
      </c>
      <c r="K225" s="47"/>
      <c r="L225" s="46" t="s">
        <v>15</v>
      </c>
      <c r="M225" s="47"/>
      <c r="N225" s="46" t="s">
        <v>5</v>
      </c>
      <c r="O225" s="47"/>
    </row>
    <row r="226" spans="1:15" ht="10.5" customHeight="1">
      <c r="A226" s="39"/>
      <c r="B226" s="37"/>
      <c r="C226" s="35"/>
      <c r="D226" s="48"/>
      <c r="E226" s="49"/>
      <c r="F226" s="48"/>
      <c r="G226" s="49"/>
      <c r="H226" s="48"/>
      <c r="I226" s="49"/>
      <c r="J226" s="48"/>
      <c r="K226" s="49"/>
      <c r="L226" s="48"/>
      <c r="M226" s="49"/>
      <c r="N226" s="48"/>
      <c r="O226" s="49"/>
    </row>
    <row r="227" spans="1:15" ht="10.5" customHeight="1">
      <c r="A227" s="46" t="s">
        <v>6</v>
      </c>
      <c r="B227" s="47"/>
      <c r="C227" s="4" t="s">
        <v>7</v>
      </c>
      <c r="D227" s="7"/>
      <c r="E227" s="9"/>
      <c r="F227" s="7"/>
      <c r="G227" s="9"/>
      <c r="H227" s="7"/>
      <c r="I227" s="9"/>
      <c r="J227" s="7"/>
      <c r="K227" s="9"/>
      <c r="L227" s="7"/>
      <c r="M227" s="9"/>
      <c r="N227" s="7"/>
      <c r="O227" s="9"/>
    </row>
    <row r="228" spans="1:15" ht="10.5" customHeight="1" thickBot="1">
      <c r="A228" s="42">
        <f>IF(Elenco!B$18="","",CONCATENATE(Elenco!B$18," ",Elenco!C$18))</f>
      </c>
      <c r="B228" s="43"/>
      <c r="C228" s="19" t="s">
        <v>8</v>
      </c>
      <c r="D228" s="20"/>
      <c r="E228" s="21"/>
      <c r="F228" s="20"/>
      <c r="G228" s="21"/>
      <c r="H228" s="20"/>
      <c r="I228" s="21"/>
      <c r="J228" s="20"/>
      <c r="K228" s="21"/>
      <c r="L228" s="20"/>
      <c r="M228" s="21"/>
      <c r="N228" s="20"/>
      <c r="O228" s="21"/>
    </row>
    <row r="229" spans="1:15" ht="10.5" customHeight="1">
      <c r="A229" s="42"/>
      <c r="B229" s="43"/>
      <c r="C229" s="12" t="s">
        <v>20</v>
      </c>
      <c r="D229" s="14"/>
      <c r="E229" s="13"/>
      <c r="F229" s="14"/>
      <c r="G229" s="13"/>
      <c r="H229" s="14"/>
      <c r="I229" s="13"/>
      <c r="J229" s="14"/>
      <c r="K229" s="13"/>
      <c r="L229" s="14"/>
      <c r="M229" s="13"/>
      <c r="N229" s="14"/>
      <c r="O229" s="13"/>
    </row>
    <row r="230" spans="1:15" ht="10.5" customHeight="1">
      <c r="A230" s="44"/>
      <c r="B230" s="45"/>
      <c r="C230" s="5" t="s">
        <v>21</v>
      </c>
      <c r="D230" s="8"/>
      <c r="E230" s="10"/>
      <c r="F230" s="8"/>
      <c r="G230" s="10"/>
      <c r="H230" s="8"/>
      <c r="I230" s="10"/>
      <c r="J230" s="8"/>
      <c r="K230" s="10"/>
      <c r="L230" s="8"/>
      <c r="M230" s="10"/>
      <c r="N230" s="8"/>
      <c r="O230" s="10"/>
    </row>
    <row r="231" spans="1:15" ht="10.5" customHeight="1">
      <c r="A231" s="46" t="s">
        <v>9</v>
      </c>
      <c r="B231" s="47"/>
      <c r="C231" s="11" t="s">
        <v>20</v>
      </c>
      <c r="D231" s="7"/>
      <c r="E231" s="9"/>
      <c r="F231" s="7"/>
      <c r="G231" s="9"/>
      <c r="H231" s="7"/>
      <c r="I231" s="9"/>
      <c r="J231" s="7"/>
      <c r="K231" s="9"/>
      <c r="L231" s="7"/>
      <c r="M231" s="9"/>
      <c r="N231" s="7"/>
      <c r="O231" s="9"/>
    </row>
    <row r="232" spans="1:15" ht="10.5" customHeight="1">
      <c r="A232" s="42">
        <f>IF(Elenco!D$18="","",CONCATENATE(Elenco!D$18,"                                           ",Elenco!E$18))</f>
      </c>
      <c r="B232" s="43"/>
      <c r="C232" s="11" t="s">
        <v>22</v>
      </c>
      <c r="D232" s="8"/>
      <c r="E232" s="10"/>
      <c r="F232" s="8"/>
      <c r="G232" s="10"/>
      <c r="H232" s="8"/>
      <c r="I232" s="10"/>
      <c r="J232" s="8"/>
      <c r="K232" s="10"/>
      <c r="L232" s="8"/>
      <c r="M232" s="10"/>
      <c r="N232" s="8"/>
      <c r="O232" s="10"/>
    </row>
    <row r="233" spans="1:15" ht="10.5" customHeight="1">
      <c r="A233" s="42"/>
      <c r="B233" s="43"/>
      <c r="C233" s="4"/>
      <c r="D233" s="9"/>
      <c r="E233" s="7"/>
      <c r="F233" s="9"/>
      <c r="G233" s="7"/>
      <c r="H233" s="9"/>
      <c r="I233" s="7"/>
      <c r="J233" s="9"/>
      <c r="K233" s="7"/>
      <c r="L233" s="9"/>
      <c r="M233" s="7"/>
      <c r="N233" s="9"/>
      <c r="O233" s="7"/>
    </row>
    <row r="234" spans="1:15" ht="10.5" customHeight="1">
      <c r="A234" s="42"/>
      <c r="B234" s="43"/>
      <c r="C234" s="12" t="s">
        <v>5</v>
      </c>
      <c r="D234" s="13"/>
      <c r="E234" s="14"/>
      <c r="F234" s="13"/>
      <c r="G234" s="14"/>
      <c r="H234" s="13"/>
      <c r="I234" s="14"/>
      <c r="J234" s="13"/>
      <c r="K234" s="14"/>
      <c r="L234" s="13"/>
      <c r="M234" s="14"/>
      <c r="N234" s="13"/>
      <c r="O234" s="14"/>
    </row>
    <row r="235" spans="1:15" ht="10.5" customHeight="1">
      <c r="A235" s="44"/>
      <c r="B235" s="45"/>
      <c r="C235" s="5"/>
      <c r="D235" s="10"/>
      <c r="E235" s="8"/>
      <c r="F235" s="10"/>
      <c r="G235" s="8"/>
      <c r="H235" s="10"/>
      <c r="I235" s="8"/>
      <c r="J235" s="10"/>
      <c r="K235" s="8"/>
      <c r="L235" s="10"/>
      <c r="M235" s="8"/>
      <c r="N235" s="10"/>
      <c r="O235" s="8"/>
    </row>
    <row r="236" ht="3" customHeight="1"/>
    <row r="237" spans="1:15" ht="12.75" customHeight="1">
      <c r="A237" s="38" t="s">
        <v>4</v>
      </c>
      <c r="B237" s="36">
        <f>IF(Elenco!A$19="","",Elenco!A$19)</f>
      </c>
      <c r="C237" s="34"/>
      <c r="D237" s="46" t="s">
        <v>12</v>
      </c>
      <c r="E237" s="47"/>
      <c r="F237" s="46" t="s">
        <v>13</v>
      </c>
      <c r="G237" s="47"/>
      <c r="H237" s="46" t="s">
        <v>17</v>
      </c>
      <c r="I237" s="47"/>
      <c r="J237" s="46" t="s">
        <v>14</v>
      </c>
      <c r="K237" s="47"/>
      <c r="L237" s="46" t="s">
        <v>15</v>
      </c>
      <c r="M237" s="47"/>
      <c r="N237" s="46" t="s">
        <v>5</v>
      </c>
      <c r="O237" s="47"/>
    </row>
    <row r="238" spans="1:15" ht="12.75" customHeight="1">
      <c r="A238" s="39"/>
      <c r="B238" s="37"/>
      <c r="C238" s="35"/>
      <c r="D238" s="48"/>
      <c r="E238" s="49"/>
      <c r="F238" s="48"/>
      <c r="G238" s="49"/>
      <c r="H238" s="48"/>
      <c r="I238" s="49"/>
      <c r="J238" s="48"/>
      <c r="K238" s="49"/>
      <c r="L238" s="48"/>
      <c r="M238" s="49"/>
      <c r="N238" s="48"/>
      <c r="O238" s="49"/>
    </row>
    <row r="239" spans="1:15" ht="12.75">
      <c r="A239" s="46" t="s">
        <v>6</v>
      </c>
      <c r="B239" s="47"/>
      <c r="C239" s="4" t="s">
        <v>7</v>
      </c>
      <c r="D239" s="7"/>
      <c r="E239" s="9"/>
      <c r="F239" s="7"/>
      <c r="G239" s="9"/>
      <c r="H239" s="7"/>
      <c r="I239" s="9"/>
      <c r="J239" s="7"/>
      <c r="K239" s="9"/>
      <c r="L239" s="7"/>
      <c r="M239" s="9"/>
      <c r="N239" s="7"/>
      <c r="O239" s="9"/>
    </row>
    <row r="240" spans="1:15" ht="13.5" thickBot="1">
      <c r="A240" s="42">
        <f>IF(Elenco!B$19="","",CONCATENATE(Elenco!B$19," ",Elenco!C$19))</f>
      </c>
      <c r="B240" s="43"/>
      <c r="C240" s="19" t="s">
        <v>8</v>
      </c>
      <c r="D240" s="20"/>
      <c r="E240" s="21"/>
      <c r="F240" s="20"/>
      <c r="G240" s="21"/>
      <c r="H240" s="20"/>
      <c r="I240" s="21"/>
      <c r="J240" s="20"/>
      <c r="K240" s="21"/>
      <c r="L240" s="20"/>
      <c r="M240" s="21"/>
      <c r="N240" s="20"/>
      <c r="O240" s="21"/>
    </row>
    <row r="241" spans="1:15" ht="12.75">
      <c r="A241" s="42"/>
      <c r="B241" s="43"/>
      <c r="C241" s="12" t="s">
        <v>20</v>
      </c>
      <c r="D241" s="14"/>
      <c r="E241" s="13"/>
      <c r="F241" s="14"/>
      <c r="G241" s="13"/>
      <c r="H241" s="14"/>
      <c r="I241" s="13"/>
      <c r="J241" s="14"/>
      <c r="K241" s="13"/>
      <c r="L241" s="14"/>
      <c r="M241" s="13"/>
      <c r="N241" s="14"/>
      <c r="O241" s="13"/>
    </row>
    <row r="242" spans="1:15" ht="12.75">
      <c r="A242" s="44"/>
      <c r="B242" s="45"/>
      <c r="C242" s="5" t="s">
        <v>21</v>
      </c>
      <c r="D242" s="8"/>
      <c r="E242" s="10"/>
      <c r="F242" s="8"/>
      <c r="G242" s="10"/>
      <c r="H242" s="8"/>
      <c r="I242" s="10"/>
      <c r="J242" s="8"/>
      <c r="K242" s="10"/>
      <c r="L242" s="8"/>
      <c r="M242" s="10"/>
      <c r="N242" s="8"/>
      <c r="O242" s="10"/>
    </row>
    <row r="243" spans="1:15" ht="12.75">
      <c r="A243" s="46" t="s">
        <v>9</v>
      </c>
      <c r="B243" s="47"/>
      <c r="C243" s="11" t="s">
        <v>20</v>
      </c>
      <c r="D243" s="7"/>
      <c r="E243" s="9"/>
      <c r="F243" s="7"/>
      <c r="G243" s="9"/>
      <c r="H243" s="7"/>
      <c r="I243" s="9"/>
      <c r="J243" s="7"/>
      <c r="K243" s="9"/>
      <c r="L243" s="7"/>
      <c r="M243" s="9"/>
      <c r="N243" s="7"/>
      <c r="O243" s="9"/>
    </row>
    <row r="244" spans="1:15" ht="12.75">
      <c r="A244" s="42">
        <f>IF(Elenco!D$19="","",CONCATENATE(Elenco!D$19,"                                           ",Elenco!E20))</f>
      </c>
      <c r="B244" s="43"/>
      <c r="C244" s="11" t="s">
        <v>22</v>
      </c>
      <c r="D244" s="8"/>
      <c r="E244" s="10"/>
      <c r="F244" s="8"/>
      <c r="G244" s="10"/>
      <c r="H244" s="8"/>
      <c r="I244" s="10"/>
      <c r="J244" s="8"/>
      <c r="K244" s="10"/>
      <c r="L244" s="8"/>
      <c r="M244" s="10"/>
      <c r="N244" s="8"/>
      <c r="O244" s="10"/>
    </row>
    <row r="245" spans="1:15" ht="10.5" customHeight="1">
      <c r="A245" s="42"/>
      <c r="B245" s="43"/>
      <c r="C245" s="4"/>
      <c r="D245" s="9"/>
      <c r="E245" s="7"/>
      <c r="F245" s="9"/>
      <c r="G245" s="7"/>
      <c r="H245" s="9"/>
      <c r="I245" s="7"/>
      <c r="J245" s="9"/>
      <c r="K245" s="7"/>
      <c r="L245" s="9"/>
      <c r="M245" s="7"/>
      <c r="N245" s="9"/>
      <c r="O245" s="7"/>
    </row>
    <row r="246" spans="1:15" ht="10.5" customHeight="1">
      <c r="A246" s="42"/>
      <c r="B246" s="43"/>
      <c r="C246" s="12" t="s">
        <v>5</v>
      </c>
      <c r="D246" s="13"/>
      <c r="E246" s="14"/>
      <c r="F246" s="13"/>
      <c r="G246" s="14"/>
      <c r="H246" s="13"/>
      <c r="I246" s="14"/>
      <c r="J246" s="13"/>
      <c r="K246" s="14"/>
      <c r="L246" s="13"/>
      <c r="M246" s="14"/>
      <c r="N246" s="13"/>
      <c r="O246" s="14"/>
    </row>
    <row r="247" spans="1:15" ht="10.5" customHeight="1">
      <c r="A247" s="44"/>
      <c r="B247" s="45"/>
      <c r="C247" s="5"/>
      <c r="D247" s="10"/>
      <c r="E247" s="8"/>
      <c r="F247" s="10"/>
      <c r="G247" s="8"/>
      <c r="H247" s="10"/>
      <c r="I247" s="8"/>
      <c r="J247" s="10"/>
      <c r="K247" s="8"/>
      <c r="L247" s="10"/>
      <c r="M247" s="8"/>
      <c r="N247" s="10"/>
      <c r="O247" s="8"/>
    </row>
    <row r="248" ht="3" customHeight="1"/>
    <row r="249" spans="1:15" ht="12.75" customHeight="1">
      <c r="A249" s="38" t="s">
        <v>4</v>
      </c>
      <c r="B249" s="36">
        <f>IF(Elenco!A$20="","",Elenco!A$20)</f>
      </c>
      <c r="C249" s="34"/>
      <c r="D249" s="46" t="s">
        <v>12</v>
      </c>
      <c r="E249" s="47"/>
      <c r="F249" s="46" t="s">
        <v>13</v>
      </c>
      <c r="G249" s="47"/>
      <c r="H249" s="46" t="s">
        <v>17</v>
      </c>
      <c r="I249" s="47"/>
      <c r="J249" s="46" t="s">
        <v>14</v>
      </c>
      <c r="K249" s="47"/>
      <c r="L249" s="46" t="s">
        <v>15</v>
      </c>
      <c r="M249" s="47"/>
      <c r="N249" s="46" t="s">
        <v>5</v>
      </c>
      <c r="O249" s="47"/>
    </row>
    <row r="250" spans="1:15" ht="12.75" customHeight="1">
      <c r="A250" s="39"/>
      <c r="B250" s="37"/>
      <c r="C250" s="35"/>
      <c r="D250" s="48"/>
      <c r="E250" s="49"/>
      <c r="F250" s="48"/>
      <c r="G250" s="49"/>
      <c r="H250" s="48"/>
      <c r="I250" s="49"/>
      <c r="J250" s="48"/>
      <c r="K250" s="49"/>
      <c r="L250" s="48"/>
      <c r="M250" s="49"/>
      <c r="N250" s="48"/>
      <c r="O250" s="49"/>
    </row>
    <row r="251" spans="1:15" ht="12.75">
      <c r="A251" s="46" t="s">
        <v>6</v>
      </c>
      <c r="B251" s="47"/>
      <c r="C251" s="4" t="s">
        <v>7</v>
      </c>
      <c r="D251" s="7"/>
      <c r="E251" s="9"/>
      <c r="F251" s="7"/>
      <c r="G251" s="9"/>
      <c r="H251" s="7"/>
      <c r="I251" s="9"/>
      <c r="J251" s="7"/>
      <c r="K251" s="9"/>
      <c r="L251" s="7"/>
      <c r="M251" s="9"/>
      <c r="N251" s="7"/>
      <c r="O251" s="9"/>
    </row>
    <row r="252" spans="1:15" ht="13.5" thickBot="1">
      <c r="A252" s="42">
        <f>IF(Elenco!B$20="","",CONCATENATE(Elenco!B$20," ",Elenco!C$20))</f>
      </c>
      <c r="B252" s="43"/>
      <c r="C252" s="19" t="s">
        <v>8</v>
      </c>
      <c r="D252" s="20"/>
      <c r="E252" s="21"/>
      <c r="F252" s="20"/>
      <c r="G252" s="21"/>
      <c r="H252" s="20"/>
      <c r="I252" s="21"/>
      <c r="J252" s="20"/>
      <c r="K252" s="21"/>
      <c r="L252" s="20"/>
      <c r="M252" s="21"/>
      <c r="N252" s="20"/>
      <c r="O252" s="21"/>
    </row>
    <row r="253" spans="1:15" ht="12.75">
      <c r="A253" s="42"/>
      <c r="B253" s="43"/>
      <c r="C253" s="12" t="s">
        <v>20</v>
      </c>
      <c r="D253" s="14"/>
      <c r="E253" s="13"/>
      <c r="F253" s="14"/>
      <c r="G253" s="13"/>
      <c r="H253" s="14"/>
      <c r="I253" s="13"/>
      <c r="J253" s="14"/>
      <c r="K253" s="13"/>
      <c r="L253" s="14"/>
      <c r="M253" s="13"/>
      <c r="N253" s="14"/>
      <c r="O253" s="13"/>
    </row>
    <row r="254" spans="1:15" ht="12.75">
      <c r="A254" s="44"/>
      <c r="B254" s="45"/>
      <c r="C254" s="5" t="s">
        <v>21</v>
      </c>
      <c r="D254" s="8"/>
      <c r="E254" s="10"/>
      <c r="F254" s="8"/>
      <c r="G254" s="10"/>
      <c r="H254" s="8"/>
      <c r="I254" s="10"/>
      <c r="J254" s="8"/>
      <c r="K254" s="10"/>
      <c r="L254" s="8"/>
      <c r="M254" s="10"/>
      <c r="N254" s="8"/>
      <c r="O254" s="10"/>
    </row>
    <row r="255" spans="1:15" ht="12.75">
      <c r="A255" s="46" t="s">
        <v>9</v>
      </c>
      <c r="B255" s="47"/>
      <c r="C255" s="11" t="s">
        <v>20</v>
      </c>
      <c r="D255" s="7"/>
      <c r="E255" s="9"/>
      <c r="F255" s="7"/>
      <c r="G255" s="9"/>
      <c r="H255" s="7"/>
      <c r="I255" s="9"/>
      <c r="J255" s="7"/>
      <c r="K255" s="9"/>
      <c r="L255" s="7"/>
      <c r="M255" s="9"/>
      <c r="N255" s="7"/>
      <c r="O255" s="9"/>
    </row>
    <row r="256" spans="1:15" ht="12.75">
      <c r="A256" s="42">
        <f>IF(Elenco!D$20="","",CONCATENATE(Elenco!D$20,"                                           ",Elenco!E$20))</f>
      </c>
      <c r="B256" s="43"/>
      <c r="C256" s="11" t="s">
        <v>22</v>
      </c>
      <c r="D256" s="8"/>
      <c r="E256" s="10"/>
      <c r="F256" s="8"/>
      <c r="G256" s="10"/>
      <c r="H256" s="8"/>
      <c r="I256" s="10"/>
      <c r="J256" s="8"/>
      <c r="K256" s="10"/>
      <c r="L256" s="8"/>
      <c r="M256" s="10"/>
      <c r="N256" s="8"/>
      <c r="O256" s="10"/>
    </row>
    <row r="257" spans="1:15" ht="10.5" customHeight="1">
      <c r="A257" s="42"/>
      <c r="B257" s="43"/>
      <c r="C257" s="4"/>
      <c r="D257" s="9"/>
      <c r="E257" s="7"/>
      <c r="F257" s="9"/>
      <c r="G257" s="7"/>
      <c r="H257" s="9"/>
      <c r="I257" s="7"/>
      <c r="J257" s="9"/>
      <c r="K257" s="7"/>
      <c r="L257" s="9"/>
      <c r="M257" s="7"/>
      <c r="N257" s="9"/>
      <c r="O257" s="7"/>
    </row>
    <row r="258" spans="1:15" ht="10.5" customHeight="1">
      <c r="A258" s="42"/>
      <c r="B258" s="43"/>
      <c r="C258" s="12" t="s">
        <v>5</v>
      </c>
      <c r="D258" s="13"/>
      <c r="E258" s="14"/>
      <c r="F258" s="13"/>
      <c r="G258" s="14"/>
      <c r="H258" s="13"/>
      <c r="I258" s="14"/>
      <c r="J258" s="13"/>
      <c r="K258" s="14"/>
      <c r="L258" s="13"/>
      <c r="M258" s="14"/>
      <c r="N258" s="13"/>
      <c r="O258" s="14"/>
    </row>
    <row r="259" spans="1:15" ht="10.5" customHeight="1">
      <c r="A259" s="44"/>
      <c r="B259" s="45"/>
      <c r="C259" s="5"/>
      <c r="D259" s="10"/>
      <c r="E259" s="8"/>
      <c r="F259" s="10"/>
      <c r="G259" s="8"/>
      <c r="H259" s="10"/>
      <c r="I259" s="8"/>
      <c r="J259" s="10"/>
      <c r="K259" s="8"/>
      <c r="L259" s="10"/>
      <c r="M259" s="8"/>
      <c r="N259" s="10"/>
      <c r="O259" s="8"/>
    </row>
    <row r="260" ht="3" customHeight="1"/>
    <row r="261" spans="1:15" ht="12.75" customHeight="1">
      <c r="A261" s="38" t="s">
        <v>4</v>
      </c>
      <c r="B261" s="36">
        <f>IF(Elenco!$A$21="","",Elenco!$A$21)</f>
      </c>
      <c r="C261" s="34"/>
      <c r="D261" s="46" t="s">
        <v>12</v>
      </c>
      <c r="E261" s="47"/>
      <c r="F261" s="46" t="s">
        <v>13</v>
      </c>
      <c r="G261" s="47"/>
      <c r="H261" s="46" t="s">
        <v>17</v>
      </c>
      <c r="I261" s="47"/>
      <c r="J261" s="46" t="s">
        <v>14</v>
      </c>
      <c r="K261" s="47"/>
      <c r="L261" s="46" t="s">
        <v>15</v>
      </c>
      <c r="M261" s="47"/>
      <c r="N261" s="46" t="s">
        <v>5</v>
      </c>
      <c r="O261" s="47"/>
    </row>
    <row r="262" spans="1:15" ht="12.75" customHeight="1">
      <c r="A262" s="39"/>
      <c r="B262" s="37"/>
      <c r="C262" s="35"/>
      <c r="D262" s="48"/>
      <c r="E262" s="49"/>
      <c r="F262" s="48"/>
      <c r="G262" s="49"/>
      <c r="H262" s="48"/>
      <c r="I262" s="49"/>
      <c r="J262" s="48"/>
      <c r="K262" s="49"/>
      <c r="L262" s="48"/>
      <c r="M262" s="49"/>
      <c r="N262" s="48"/>
      <c r="O262" s="49"/>
    </row>
    <row r="263" spans="1:15" ht="12.75">
      <c r="A263" s="46" t="s">
        <v>6</v>
      </c>
      <c r="B263" s="47"/>
      <c r="C263" s="4" t="s">
        <v>7</v>
      </c>
      <c r="D263" s="7"/>
      <c r="E263" s="9"/>
      <c r="F263" s="7"/>
      <c r="G263" s="9"/>
      <c r="H263" s="7"/>
      <c r="I263" s="9"/>
      <c r="J263" s="7"/>
      <c r="K263" s="9"/>
      <c r="L263" s="7"/>
      <c r="M263" s="9"/>
      <c r="N263" s="7"/>
      <c r="O263" s="9"/>
    </row>
    <row r="264" spans="1:15" ht="13.5" thickBot="1">
      <c r="A264" s="42">
        <f>IF(Elenco!$B$21="","",CONCATENATE(Elenco!$B$21," ",Elenco!$C$21))</f>
      </c>
      <c r="B264" s="43"/>
      <c r="C264" s="19" t="s">
        <v>8</v>
      </c>
      <c r="D264" s="20"/>
      <c r="E264" s="21"/>
      <c r="F264" s="20"/>
      <c r="G264" s="21"/>
      <c r="H264" s="20"/>
      <c r="I264" s="21"/>
      <c r="J264" s="20"/>
      <c r="K264" s="21"/>
      <c r="L264" s="20"/>
      <c r="M264" s="21"/>
      <c r="N264" s="20"/>
      <c r="O264" s="21"/>
    </row>
    <row r="265" spans="1:15" ht="12.75">
      <c r="A265" s="42"/>
      <c r="B265" s="43"/>
      <c r="C265" s="12" t="s">
        <v>20</v>
      </c>
      <c r="D265" s="14"/>
      <c r="E265" s="13"/>
      <c r="F265" s="14"/>
      <c r="G265" s="13"/>
      <c r="H265" s="14"/>
      <c r="I265" s="13"/>
      <c r="J265" s="14"/>
      <c r="K265" s="13"/>
      <c r="L265" s="14"/>
      <c r="M265" s="13"/>
      <c r="N265" s="14"/>
      <c r="O265" s="13"/>
    </row>
    <row r="266" spans="1:15" ht="12.75">
      <c r="A266" s="44"/>
      <c r="B266" s="45"/>
      <c r="C266" s="5" t="s">
        <v>21</v>
      </c>
      <c r="D266" s="8"/>
      <c r="E266" s="10"/>
      <c r="F266" s="8"/>
      <c r="G266" s="10"/>
      <c r="H266" s="8"/>
      <c r="I266" s="10"/>
      <c r="J266" s="8"/>
      <c r="K266" s="10"/>
      <c r="L266" s="8"/>
      <c r="M266" s="10"/>
      <c r="N266" s="8"/>
      <c r="O266" s="10"/>
    </row>
    <row r="267" spans="1:15" ht="12.75">
      <c r="A267" s="46" t="s">
        <v>9</v>
      </c>
      <c r="B267" s="47"/>
      <c r="C267" s="11" t="s">
        <v>20</v>
      </c>
      <c r="D267" s="7"/>
      <c r="E267" s="9"/>
      <c r="F267" s="7"/>
      <c r="G267" s="9"/>
      <c r="H267" s="7"/>
      <c r="I267" s="9"/>
      <c r="J267" s="7"/>
      <c r="K267" s="9"/>
      <c r="L267" s="7"/>
      <c r="M267" s="9"/>
      <c r="N267" s="7"/>
      <c r="O267" s="9"/>
    </row>
    <row r="268" spans="1:15" ht="10.5" customHeight="1">
      <c r="A268" s="42">
        <f>IF(Elenco!$D$21="","",CONCATENATE(Elenco!$D$21,"                                           ",Elenco!$E$21))</f>
      </c>
      <c r="B268" s="43"/>
      <c r="C268" s="11" t="s">
        <v>22</v>
      </c>
      <c r="D268" s="8"/>
      <c r="E268" s="10"/>
      <c r="F268" s="8"/>
      <c r="G268" s="10"/>
      <c r="H268" s="8"/>
      <c r="I268" s="10"/>
      <c r="J268" s="8"/>
      <c r="K268" s="10"/>
      <c r="L268" s="8"/>
      <c r="M268" s="10"/>
      <c r="N268" s="8"/>
      <c r="O268" s="10"/>
    </row>
    <row r="269" spans="1:15" ht="10.5" customHeight="1">
      <c r="A269" s="42"/>
      <c r="B269" s="43"/>
      <c r="C269" s="4"/>
      <c r="D269" s="9"/>
      <c r="E269" s="7"/>
      <c r="F269" s="9"/>
      <c r="G269" s="7"/>
      <c r="H269" s="9"/>
      <c r="I269" s="7"/>
      <c r="J269" s="9"/>
      <c r="K269" s="7"/>
      <c r="L269" s="9"/>
      <c r="M269" s="7"/>
      <c r="N269" s="9"/>
      <c r="O269" s="7"/>
    </row>
    <row r="270" spans="1:15" ht="10.5" customHeight="1">
      <c r="A270" s="42"/>
      <c r="B270" s="43"/>
      <c r="C270" s="12" t="s">
        <v>5</v>
      </c>
      <c r="D270" s="13"/>
      <c r="E270" s="14"/>
      <c r="F270" s="13"/>
      <c r="G270" s="14"/>
      <c r="H270" s="13"/>
      <c r="I270" s="14"/>
      <c r="J270" s="13"/>
      <c r="K270" s="14"/>
      <c r="L270" s="13"/>
      <c r="M270" s="14"/>
      <c r="N270" s="13"/>
      <c r="O270" s="14"/>
    </row>
    <row r="271" spans="1:15" ht="9.75" customHeight="1">
      <c r="A271" s="44"/>
      <c r="B271" s="45"/>
      <c r="C271" s="5"/>
      <c r="D271" s="10"/>
      <c r="E271" s="8"/>
      <c r="F271" s="10"/>
      <c r="G271" s="8"/>
      <c r="H271" s="10"/>
      <c r="I271" s="8"/>
      <c r="J271" s="10"/>
      <c r="K271" s="8"/>
      <c r="L271" s="10"/>
      <c r="M271" s="8"/>
      <c r="N271" s="10"/>
      <c r="O271" s="8"/>
    </row>
    <row r="272" spans="1:15" ht="12.75" customHeight="1">
      <c r="A272" s="15" t="s">
        <v>10</v>
      </c>
      <c r="B272" s="50"/>
      <c r="C272" s="50"/>
      <c r="D272" s="50"/>
      <c r="E272" s="50"/>
      <c r="I272" s="51" t="s">
        <v>11</v>
      </c>
      <c r="J272" s="51"/>
      <c r="K272" s="51"/>
      <c r="L272" s="50"/>
      <c r="M272" s="50"/>
      <c r="N272" s="50"/>
      <c r="O272" s="50"/>
    </row>
    <row r="273" ht="9.75" customHeight="1"/>
    <row r="274" spans="1:15" ht="12.75" customHeight="1">
      <c r="A274" s="28" t="s">
        <v>0</v>
      </c>
      <c r="B274" s="28"/>
      <c r="C274" s="27" t="str">
        <f>IF($C$2="","",$C$2)</f>
        <v>CAMPIONATO ITALIANO FISR 2017</v>
      </c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ht="9.75" customHeight="1">
      <c r="A275" s="28"/>
      <c r="B275" s="28"/>
      <c r="C275" s="33">
        <f>IF($C$3="","",$C$3)</f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3" ht="4.5" customHeight="1">
      <c r="A276" s="32"/>
      <c r="B276" s="32"/>
      <c r="C276" s="1"/>
      <c r="D276" s="31"/>
      <c r="E276" s="31"/>
      <c r="F276" s="31"/>
      <c r="G276" s="31"/>
      <c r="H276" s="31"/>
      <c r="I276" s="31"/>
      <c r="J276" s="31"/>
      <c r="K276" s="31"/>
      <c r="L276" s="31"/>
      <c r="M276" s="31"/>
    </row>
    <row r="277" spans="1:14" ht="12.75" customHeight="1">
      <c r="A277" s="30" t="s">
        <v>1</v>
      </c>
      <c r="B277" s="30"/>
      <c r="C277" s="27">
        <f>IF($C$5="","",$C$5)</f>
        <v>0</v>
      </c>
      <c r="D277" s="27"/>
      <c r="E277" s="27"/>
      <c r="F277" s="27"/>
      <c r="G277" s="27"/>
      <c r="H277" s="27"/>
      <c r="I277" s="27"/>
      <c r="J277" s="27"/>
      <c r="K277" s="1" t="s">
        <v>2</v>
      </c>
      <c r="L277" s="29">
        <f>IF($L$5="","",$L$5)</f>
        <v>42894</v>
      </c>
      <c r="M277" s="29"/>
      <c r="N277" s="29"/>
    </row>
    <row r="278" spans="1:13" ht="4.5" customHeight="1">
      <c r="A278" s="2"/>
      <c r="B278" s="41"/>
      <c r="C278" s="41"/>
      <c r="D278" s="41"/>
      <c r="E278" s="41"/>
      <c r="F278" s="41"/>
      <c r="G278" s="2"/>
      <c r="H278" s="3"/>
      <c r="I278" s="41"/>
      <c r="J278" s="41"/>
      <c r="K278" s="41"/>
      <c r="L278" s="40"/>
      <c r="M278" s="40"/>
    </row>
    <row r="279" spans="1:15" ht="12.75" customHeight="1">
      <c r="A279" s="30" t="s">
        <v>3</v>
      </c>
      <c r="B279" s="30"/>
      <c r="C279" s="27">
        <f>IF($C$7="","",$C$7)</f>
        <v>0</v>
      </c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ht="9.75" customHeight="1"/>
    <row r="281" spans="1:15" ht="10.5" customHeight="1">
      <c r="A281" s="38" t="s">
        <v>4</v>
      </c>
      <c r="B281" s="36">
        <f>IF(Elenco!A$22="","",Elenco!A$22)</f>
      </c>
      <c r="C281" s="34"/>
      <c r="D281" s="46" t="s">
        <v>12</v>
      </c>
      <c r="E281" s="47"/>
      <c r="F281" s="46" t="s">
        <v>13</v>
      </c>
      <c r="G281" s="47"/>
      <c r="H281" s="46" t="s">
        <v>17</v>
      </c>
      <c r="I281" s="47"/>
      <c r="J281" s="46" t="s">
        <v>14</v>
      </c>
      <c r="K281" s="47"/>
      <c r="L281" s="46" t="s">
        <v>15</v>
      </c>
      <c r="M281" s="47"/>
      <c r="N281" s="46" t="s">
        <v>5</v>
      </c>
      <c r="O281" s="47"/>
    </row>
    <row r="282" spans="1:15" ht="10.5" customHeight="1">
      <c r="A282" s="39"/>
      <c r="B282" s="37"/>
      <c r="C282" s="35"/>
      <c r="D282" s="48"/>
      <c r="E282" s="49"/>
      <c r="F282" s="48"/>
      <c r="G282" s="49"/>
      <c r="H282" s="48"/>
      <c r="I282" s="49"/>
      <c r="J282" s="48"/>
      <c r="K282" s="49"/>
      <c r="L282" s="48"/>
      <c r="M282" s="49"/>
      <c r="N282" s="48"/>
      <c r="O282" s="49"/>
    </row>
    <row r="283" spans="1:15" ht="10.5" customHeight="1">
      <c r="A283" s="46" t="s">
        <v>6</v>
      </c>
      <c r="B283" s="47"/>
      <c r="C283" s="4" t="s">
        <v>7</v>
      </c>
      <c r="D283" s="7"/>
      <c r="E283" s="9"/>
      <c r="F283" s="7"/>
      <c r="G283" s="9"/>
      <c r="H283" s="7"/>
      <c r="I283" s="9"/>
      <c r="J283" s="7"/>
      <c r="K283" s="9"/>
      <c r="L283" s="7"/>
      <c r="M283" s="9"/>
      <c r="N283" s="7"/>
      <c r="O283" s="9"/>
    </row>
    <row r="284" spans="1:15" ht="10.5" customHeight="1" thickBot="1">
      <c r="A284" s="42" t="str">
        <f>CONCATENATE(Elenco!B$22," ",Elenco!C$22)</f>
        <v> </v>
      </c>
      <c r="B284" s="43"/>
      <c r="C284" s="19" t="s">
        <v>8</v>
      </c>
      <c r="D284" s="20"/>
      <c r="E284" s="21"/>
      <c r="F284" s="20"/>
      <c r="G284" s="21"/>
      <c r="H284" s="20"/>
      <c r="I284" s="21"/>
      <c r="J284" s="20"/>
      <c r="K284" s="21"/>
      <c r="L284" s="20"/>
      <c r="M284" s="21"/>
      <c r="N284" s="20"/>
      <c r="O284" s="21"/>
    </row>
    <row r="285" spans="1:15" ht="10.5" customHeight="1">
      <c r="A285" s="42"/>
      <c r="B285" s="43"/>
      <c r="C285" s="12" t="s">
        <v>20</v>
      </c>
      <c r="D285" s="14"/>
      <c r="E285" s="13"/>
      <c r="F285" s="14"/>
      <c r="G285" s="13"/>
      <c r="H285" s="14"/>
      <c r="I285" s="13"/>
      <c r="J285" s="14"/>
      <c r="K285" s="13"/>
      <c r="L285" s="14"/>
      <c r="M285" s="13"/>
      <c r="N285" s="14"/>
      <c r="O285" s="13"/>
    </row>
    <row r="286" spans="1:15" ht="10.5" customHeight="1">
      <c r="A286" s="44"/>
      <c r="B286" s="45"/>
      <c r="C286" s="5" t="s">
        <v>21</v>
      </c>
      <c r="D286" s="8"/>
      <c r="E286" s="10"/>
      <c r="F286" s="8"/>
      <c r="G286" s="10"/>
      <c r="H286" s="8"/>
      <c r="I286" s="10"/>
      <c r="J286" s="8"/>
      <c r="K286" s="10"/>
      <c r="L286" s="8"/>
      <c r="M286" s="10"/>
      <c r="N286" s="8"/>
      <c r="O286" s="10"/>
    </row>
    <row r="287" spans="1:15" ht="10.5" customHeight="1">
      <c r="A287" s="46" t="s">
        <v>9</v>
      </c>
      <c r="B287" s="47"/>
      <c r="C287" s="11" t="s">
        <v>20</v>
      </c>
      <c r="D287" s="7"/>
      <c r="E287" s="9"/>
      <c r="F287" s="7"/>
      <c r="G287" s="9"/>
      <c r="H287" s="7"/>
      <c r="I287" s="9"/>
      <c r="J287" s="7"/>
      <c r="K287" s="9"/>
      <c r="L287" s="7"/>
      <c r="M287" s="9"/>
      <c r="N287" s="7"/>
      <c r="O287" s="9"/>
    </row>
    <row r="288" spans="1:15" ht="10.5" customHeight="1">
      <c r="A288" s="42">
        <f>IF(Elenco!D$22="","",CONCATENATE(Elenco!D$22,"                                           ",Elenco!E$22))</f>
      </c>
      <c r="B288" s="43"/>
      <c r="C288" s="11" t="s">
        <v>22</v>
      </c>
      <c r="D288" s="8"/>
      <c r="E288" s="10"/>
      <c r="F288" s="8"/>
      <c r="G288" s="10"/>
      <c r="H288" s="8"/>
      <c r="I288" s="10"/>
      <c r="J288" s="8"/>
      <c r="K288" s="10"/>
      <c r="L288" s="8"/>
      <c r="M288" s="10"/>
      <c r="N288" s="8"/>
      <c r="O288" s="10"/>
    </row>
    <row r="289" spans="1:15" ht="10.5" customHeight="1">
      <c r="A289" s="42"/>
      <c r="B289" s="43"/>
      <c r="C289" s="4"/>
      <c r="D289" s="9"/>
      <c r="E289" s="7"/>
      <c r="F289" s="9"/>
      <c r="G289" s="7"/>
      <c r="H289" s="9"/>
      <c r="I289" s="7"/>
      <c r="J289" s="9"/>
      <c r="K289" s="7"/>
      <c r="L289" s="9"/>
      <c r="M289" s="7"/>
      <c r="N289" s="9"/>
      <c r="O289" s="7"/>
    </row>
    <row r="290" spans="1:15" ht="10.5" customHeight="1">
      <c r="A290" s="42"/>
      <c r="B290" s="43"/>
      <c r="C290" s="12" t="s">
        <v>5</v>
      </c>
      <c r="D290" s="13"/>
      <c r="E290" s="14"/>
      <c r="F290" s="13"/>
      <c r="G290" s="14"/>
      <c r="H290" s="13"/>
      <c r="I290" s="14"/>
      <c r="J290" s="13"/>
      <c r="K290" s="14"/>
      <c r="L290" s="13"/>
      <c r="M290" s="14"/>
      <c r="N290" s="13"/>
      <c r="O290" s="14"/>
    </row>
    <row r="291" spans="1:15" ht="10.5" customHeight="1">
      <c r="A291" s="44"/>
      <c r="B291" s="45"/>
      <c r="C291" s="5"/>
      <c r="D291" s="10"/>
      <c r="E291" s="8"/>
      <c r="F291" s="10"/>
      <c r="G291" s="8"/>
      <c r="H291" s="10"/>
      <c r="I291" s="8"/>
      <c r="J291" s="10"/>
      <c r="K291" s="8"/>
      <c r="L291" s="10"/>
      <c r="M291" s="8"/>
      <c r="N291" s="10"/>
      <c r="O291" s="8"/>
    </row>
    <row r="292" ht="3" customHeight="1"/>
    <row r="293" spans="1:15" ht="10.5" customHeight="1">
      <c r="A293" s="38" t="s">
        <v>4</v>
      </c>
      <c r="B293" s="36">
        <f>IF(Elenco!A$23="","",Elenco!A$23)</f>
      </c>
      <c r="C293" s="34"/>
      <c r="D293" s="46" t="s">
        <v>12</v>
      </c>
      <c r="E293" s="47"/>
      <c r="F293" s="46" t="s">
        <v>13</v>
      </c>
      <c r="G293" s="47"/>
      <c r="H293" s="46" t="s">
        <v>17</v>
      </c>
      <c r="I293" s="47"/>
      <c r="J293" s="46" t="s">
        <v>14</v>
      </c>
      <c r="K293" s="47"/>
      <c r="L293" s="46" t="s">
        <v>15</v>
      </c>
      <c r="M293" s="47"/>
      <c r="N293" s="46" t="s">
        <v>5</v>
      </c>
      <c r="O293" s="47"/>
    </row>
    <row r="294" spans="1:15" ht="10.5" customHeight="1">
      <c r="A294" s="39"/>
      <c r="B294" s="37"/>
      <c r="C294" s="35"/>
      <c r="D294" s="48"/>
      <c r="E294" s="49"/>
      <c r="F294" s="48"/>
      <c r="G294" s="49"/>
      <c r="H294" s="48"/>
      <c r="I294" s="49"/>
      <c r="J294" s="48"/>
      <c r="K294" s="49"/>
      <c r="L294" s="48"/>
      <c r="M294" s="49"/>
      <c r="N294" s="48"/>
      <c r="O294" s="49"/>
    </row>
    <row r="295" spans="1:15" ht="10.5" customHeight="1">
      <c r="A295" s="46" t="s">
        <v>6</v>
      </c>
      <c r="B295" s="47"/>
      <c r="C295" s="4" t="s">
        <v>7</v>
      </c>
      <c r="D295" s="7"/>
      <c r="E295" s="9"/>
      <c r="F295" s="7"/>
      <c r="G295" s="9"/>
      <c r="H295" s="7"/>
      <c r="I295" s="9"/>
      <c r="J295" s="7"/>
      <c r="K295" s="9"/>
      <c r="L295" s="7"/>
      <c r="M295" s="9"/>
      <c r="N295" s="7"/>
      <c r="O295" s="9"/>
    </row>
    <row r="296" spans="1:15" ht="10.5" customHeight="1" thickBot="1">
      <c r="A296" s="42">
        <f>IF(Elenco!B$23="","",CONCATENATE(Elenco!B$23," ",Elenco!C$23))</f>
      </c>
      <c r="B296" s="43"/>
      <c r="C296" s="19" t="s">
        <v>8</v>
      </c>
      <c r="D296" s="20"/>
      <c r="E296" s="21"/>
      <c r="F296" s="20"/>
      <c r="G296" s="21"/>
      <c r="H296" s="20"/>
      <c r="I296" s="21"/>
      <c r="J296" s="20"/>
      <c r="K296" s="21"/>
      <c r="L296" s="20"/>
      <c r="M296" s="21"/>
      <c r="N296" s="20"/>
      <c r="O296" s="21"/>
    </row>
    <row r="297" spans="1:15" ht="10.5" customHeight="1">
      <c r="A297" s="42"/>
      <c r="B297" s="43"/>
      <c r="C297" s="12" t="s">
        <v>20</v>
      </c>
      <c r="D297" s="14"/>
      <c r="E297" s="13"/>
      <c r="F297" s="14"/>
      <c r="G297" s="13"/>
      <c r="H297" s="14"/>
      <c r="I297" s="13"/>
      <c r="J297" s="14"/>
      <c r="K297" s="13"/>
      <c r="L297" s="14"/>
      <c r="M297" s="13"/>
      <c r="N297" s="14"/>
      <c r="O297" s="13"/>
    </row>
    <row r="298" spans="1:15" ht="10.5" customHeight="1">
      <c r="A298" s="44"/>
      <c r="B298" s="45"/>
      <c r="C298" s="5" t="s">
        <v>21</v>
      </c>
      <c r="D298" s="8"/>
      <c r="E298" s="10"/>
      <c r="F298" s="8"/>
      <c r="G298" s="10"/>
      <c r="H298" s="8"/>
      <c r="I298" s="10"/>
      <c r="J298" s="8"/>
      <c r="K298" s="10"/>
      <c r="L298" s="8"/>
      <c r="M298" s="10"/>
      <c r="N298" s="8"/>
      <c r="O298" s="10"/>
    </row>
    <row r="299" spans="1:15" ht="10.5" customHeight="1">
      <c r="A299" s="46" t="s">
        <v>9</v>
      </c>
      <c r="B299" s="47"/>
      <c r="C299" s="11" t="s">
        <v>20</v>
      </c>
      <c r="D299" s="7"/>
      <c r="E299" s="9"/>
      <c r="F299" s="7"/>
      <c r="G299" s="9"/>
      <c r="H299" s="7"/>
      <c r="I299" s="9"/>
      <c r="J299" s="7"/>
      <c r="K299" s="9"/>
      <c r="L299" s="7"/>
      <c r="M299" s="9"/>
      <c r="N299" s="7"/>
      <c r="O299" s="9"/>
    </row>
    <row r="300" spans="1:15" ht="10.5" customHeight="1">
      <c r="A300" s="42">
        <f>IF(Elenco!D$23="","",CONCATENATE(Elenco!D$23,"                                           ",Elenco!E$23))</f>
      </c>
      <c r="B300" s="43"/>
      <c r="C300" s="11" t="s">
        <v>22</v>
      </c>
      <c r="D300" s="8"/>
      <c r="E300" s="10"/>
      <c r="F300" s="8"/>
      <c r="G300" s="10"/>
      <c r="H300" s="8"/>
      <c r="I300" s="10"/>
      <c r="J300" s="8"/>
      <c r="K300" s="10"/>
      <c r="L300" s="8"/>
      <c r="M300" s="10"/>
      <c r="N300" s="8"/>
      <c r="O300" s="10"/>
    </row>
    <row r="301" spans="1:15" ht="10.5" customHeight="1">
      <c r="A301" s="42"/>
      <c r="B301" s="43"/>
      <c r="C301" s="4"/>
      <c r="D301" s="9"/>
      <c r="E301" s="7"/>
      <c r="F301" s="9"/>
      <c r="G301" s="7"/>
      <c r="H301" s="9"/>
      <c r="I301" s="7"/>
      <c r="J301" s="9"/>
      <c r="K301" s="7"/>
      <c r="L301" s="9"/>
      <c r="M301" s="7"/>
      <c r="N301" s="9"/>
      <c r="O301" s="7"/>
    </row>
    <row r="302" spans="1:15" ht="10.5" customHeight="1">
      <c r="A302" s="42"/>
      <c r="B302" s="43"/>
      <c r="C302" s="12" t="s">
        <v>5</v>
      </c>
      <c r="D302" s="13"/>
      <c r="E302" s="14"/>
      <c r="F302" s="13"/>
      <c r="G302" s="14"/>
      <c r="H302" s="13"/>
      <c r="I302" s="14"/>
      <c r="J302" s="13"/>
      <c r="K302" s="14"/>
      <c r="L302" s="13"/>
      <c r="M302" s="14"/>
      <c r="N302" s="13"/>
      <c r="O302" s="14"/>
    </row>
    <row r="303" spans="1:15" ht="10.5" customHeight="1">
      <c r="A303" s="44"/>
      <c r="B303" s="45"/>
      <c r="C303" s="5"/>
      <c r="D303" s="10"/>
      <c r="E303" s="8"/>
      <c r="F303" s="10"/>
      <c r="G303" s="8"/>
      <c r="H303" s="10"/>
      <c r="I303" s="8"/>
      <c r="J303" s="10"/>
      <c r="K303" s="8"/>
      <c r="L303" s="10"/>
      <c r="M303" s="8"/>
      <c r="N303" s="10"/>
      <c r="O303" s="8"/>
    </row>
    <row r="304" ht="3" customHeight="1"/>
    <row r="305" spans="1:15" ht="12.75" customHeight="1">
      <c r="A305" s="38" t="s">
        <v>4</v>
      </c>
      <c r="B305" s="36">
        <f>IF(Elenco!A$24="","",Elenco!A$24)</f>
      </c>
      <c r="C305" s="34"/>
      <c r="D305" s="46" t="s">
        <v>12</v>
      </c>
      <c r="E305" s="47"/>
      <c r="F305" s="46" t="s">
        <v>13</v>
      </c>
      <c r="G305" s="47"/>
      <c r="H305" s="46" t="s">
        <v>17</v>
      </c>
      <c r="I305" s="47"/>
      <c r="J305" s="46" t="s">
        <v>14</v>
      </c>
      <c r="K305" s="47"/>
      <c r="L305" s="46" t="s">
        <v>15</v>
      </c>
      <c r="M305" s="47"/>
      <c r="N305" s="46" t="s">
        <v>5</v>
      </c>
      <c r="O305" s="47"/>
    </row>
    <row r="306" spans="1:15" ht="12.75" customHeight="1">
      <c r="A306" s="39"/>
      <c r="B306" s="37"/>
      <c r="C306" s="35"/>
      <c r="D306" s="48"/>
      <c r="E306" s="49"/>
      <c r="F306" s="48"/>
      <c r="G306" s="49"/>
      <c r="H306" s="48"/>
      <c r="I306" s="49"/>
      <c r="J306" s="48"/>
      <c r="K306" s="49"/>
      <c r="L306" s="48"/>
      <c r="M306" s="49"/>
      <c r="N306" s="48"/>
      <c r="O306" s="49"/>
    </row>
    <row r="307" spans="1:15" ht="12.75">
      <c r="A307" s="46" t="s">
        <v>6</v>
      </c>
      <c r="B307" s="47"/>
      <c r="C307" s="4" t="s">
        <v>7</v>
      </c>
      <c r="D307" s="7"/>
      <c r="E307" s="9"/>
      <c r="F307" s="7"/>
      <c r="G307" s="9"/>
      <c r="H307" s="7"/>
      <c r="I307" s="9"/>
      <c r="J307" s="7"/>
      <c r="K307" s="9"/>
      <c r="L307" s="7"/>
      <c r="M307" s="9"/>
      <c r="N307" s="7"/>
      <c r="O307" s="9"/>
    </row>
    <row r="308" spans="1:15" ht="13.5" thickBot="1">
      <c r="A308" s="42">
        <f>IF(Elenco!B$24="","",CONCATENATE(Elenco!B$24," ",Elenco!C$24))</f>
      </c>
      <c r="B308" s="43"/>
      <c r="C308" s="19" t="s">
        <v>8</v>
      </c>
      <c r="D308" s="20"/>
      <c r="E308" s="21"/>
      <c r="F308" s="20"/>
      <c r="G308" s="21"/>
      <c r="H308" s="20"/>
      <c r="I308" s="21"/>
      <c r="J308" s="20"/>
      <c r="K308" s="21"/>
      <c r="L308" s="20"/>
      <c r="M308" s="21"/>
      <c r="N308" s="20"/>
      <c r="O308" s="21"/>
    </row>
    <row r="309" spans="1:15" ht="12.75">
      <c r="A309" s="42"/>
      <c r="B309" s="43"/>
      <c r="C309" s="12" t="s">
        <v>20</v>
      </c>
      <c r="D309" s="14"/>
      <c r="E309" s="13"/>
      <c r="F309" s="14"/>
      <c r="G309" s="13"/>
      <c r="H309" s="14"/>
      <c r="I309" s="13"/>
      <c r="J309" s="14"/>
      <c r="K309" s="13"/>
      <c r="L309" s="14"/>
      <c r="M309" s="13"/>
      <c r="N309" s="14"/>
      <c r="O309" s="13"/>
    </row>
    <row r="310" spans="1:15" ht="12.75">
      <c r="A310" s="44"/>
      <c r="B310" s="45"/>
      <c r="C310" s="5" t="s">
        <v>21</v>
      </c>
      <c r="D310" s="8"/>
      <c r="E310" s="10"/>
      <c r="F310" s="8"/>
      <c r="G310" s="10"/>
      <c r="H310" s="8"/>
      <c r="I310" s="10"/>
      <c r="J310" s="8"/>
      <c r="K310" s="10"/>
      <c r="L310" s="8"/>
      <c r="M310" s="10"/>
      <c r="N310" s="8"/>
      <c r="O310" s="10"/>
    </row>
    <row r="311" spans="1:15" ht="12.75">
      <c r="A311" s="46" t="s">
        <v>9</v>
      </c>
      <c r="B311" s="47"/>
      <c r="C311" s="11" t="s">
        <v>20</v>
      </c>
      <c r="D311" s="7"/>
      <c r="E311" s="9"/>
      <c r="F311" s="7"/>
      <c r="G311" s="9"/>
      <c r="H311" s="7"/>
      <c r="I311" s="9"/>
      <c r="J311" s="7"/>
      <c r="K311" s="9"/>
      <c r="L311" s="7"/>
      <c r="M311" s="9"/>
      <c r="N311" s="7"/>
      <c r="O311" s="9"/>
    </row>
    <row r="312" spans="1:15" ht="12.75">
      <c r="A312" s="42">
        <f>IF(Elenco!D$24="","",CONCATENATE(Elenco!D$24,"                                           ",Elenco!E$24))</f>
      </c>
      <c r="B312" s="43"/>
      <c r="C312" s="11" t="s">
        <v>22</v>
      </c>
      <c r="D312" s="8"/>
      <c r="E312" s="10"/>
      <c r="F312" s="8"/>
      <c r="G312" s="10"/>
      <c r="H312" s="8"/>
      <c r="I312" s="10"/>
      <c r="J312" s="8"/>
      <c r="K312" s="10"/>
      <c r="L312" s="8"/>
      <c r="M312" s="10"/>
      <c r="N312" s="8"/>
      <c r="O312" s="10"/>
    </row>
    <row r="313" spans="1:15" ht="10.5" customHeight="1">
      <c r="A313" s="42"/>
      <c r="B313" s="43"/>
      <c r="C313" s="4"/>
      <c r="D313" s="9"/>
      <c r="E313" s="7"/>
      <c r="F313" s="9"/>
      <c r="G313" s="7"/>
      <c r="H313" s="9"/>
      <c r="I313" s="7"/>
      <c r="J313" s="9"/>
      <c r="K313" s="7"/>
      <c r="L313" s="9"/>
      <c r="M313" s="7"/>
      <c r="N313" s="9"/>
      <c r="O313" s="7"/>
    </row>
    <row r="314" spans="1:15" ht="10.5" customHeight="1">
      <c r="A314" s="42"/>
      <c r="B314" s="43"/>
      <c r="C314" s="12" t="s">
        <v>5</v>
      </c>
      <c r="D314" s="13"/>
      <c r="E314" s="14"/>
      <c r="F314" s="13"/>
      <c r="G314" s="14"/>
      <c r="H314" s="13"/>
      <c r="I314" s="14"/>
      <c r="J314" s="13"/>
      <c r="K314" s="14"/>
      <c r="L314" s="13"/>
      <c r="M314" s="14"/>
      <c r="N314" s="13"/>
      <c r="O314" s="14"/>
    </row>
    <row r="315" spans="1:15" ht="10.5" customHeight="1">
      <c r="A315" s="44"/>
      <c r="B315" s="45"/>
      <c r="C315" s="5"/>
      <c r="D315" s="10"/>
      <c r="E315" s="8"/>
      <c r="F315" s="10"/>
      <c r="G315" s="8"/>
      <c r="H315" s="10"/>
      <c r="I315" s="8"/>
      <c r="J315" s="10"/>
      <c r="K315" s="8"/>
      <c r="L315" s="10"/>
      <c r="M315" s="8"/>
      <c r="N315" s="10"/>
      <c r="O315" s="8"/>
    </row>
    <row r="316" ht="3" customHeight="1"/>
    <row r="317" spans="1:15" ht="12.75" customHeight="1">
      <c r="A317" s="38" t="s">
        <v>4</v>
      </c>
      <c r="B317" s="36">
        <f>IF(Elenco!A$25="","",Elenco!A$25)</f>
      </c>
      <c r="C317" s="34"/>
      <c r="D317" s="46" t="s">
        <v>12</v>
      </c>
      <c r="E317" s="47"/>
      <c r="F317" s="46" t="s">
        <v>13</v>
      </c>
      <c r="G317" s="47"/>
      <c r="H317" s="46" t="s">
        <v>17</v>
      </c>
      <c r="I317" s="47"/>
      <c r="J317" s="46" t="s">
        <v>14</v>
      </c>
      <c r="K317" s="47"/>
      <c r="L317" s="46" t="s">
        <v>15</v>
      </c>
      <c r="M317" s="47"/>
      <c r="N317" s="46" t="s">
        <v>5</v>
      </c>
      <c r="O317" s="47"/>
    </row>
    <row r="318" spans="1:15" ht="12.75" customHeight="1">
      <c r="A318" s="39"/>
      <c r="B318" s="37"/>
      <c r="C318" s="35"/>
      <c r="D318" s="48"/>
      <c r="E318" s="49"/>
      <c r="F318" s="48"/>
      <c r="G318" s="49"/>
      <c r="H318" s="48"/>
      <c r="I318" s="49"/>
      <c r="J318" s="48"/>
      <c r="K318" s="49"/>
      <c r="L318" s="48"/>
      <c r="M318" s="49"/>
      <c r="N318" s="48"/>
      <c r="O318" s="49"/>
    </row>
    <row r="319" spans="1:15" ht="12.75">
      <c r="A319" s="46" t="s">
        <v>6</v>
      </c>
      <c r="B319" s="47"/>
      <c r="C319" s="4" t="s">
        <v>7</v>
      </c>
      <c r="D319" s="7"/>
      <c r="E319" s="9"/>
      <c r="F319" s="7"/>
      <c r="G319" s="9"/>
      <c r="H319" s="7"/>
      <c r="I319" s="9"/>
      <c r="J319" s="7"/>
      <c r="K319" s="9"/>
      <c r="L319" s="7"/>
      <c r="M319" s="9"/>
      <c r="N319" s="7"/>
      <c r="O319" s="9"/>
    </row>
    <row r="320" spans="1:15" ht="13.5" thickBot="1">
      <c r="A320" s="42">
        <f>IF(Elenco!B$25="","",CONCATENATE(Elenco!B$25," ",Elenco!C$25))</f>
      </c>
      <c r="B320" s="43"/>
      <c r="C320" s="19" t="s">
        <v>8</v>
      </c>
      <c r="D320" s="20"/>
      <c r="E320" s="21"/>
      <c r="F320" s="20"/>
      <c r="G320" s="21"/>
      <c r="H320" s="20"/>
      <c r="I320" s="21"/>
      <c r="J320" s="20"/>
      <c r="K320" s="21"/>
      <c r="L320" s="20"/>
      <c r="M320" s="21"/>
      <c r="N320" s="20"/>
      <c r="O320" s="21"/>
    </row>
    <row r="321" spans="1:15" ht="12.75">
      <c r="A321" s="42"/>
      <c r="B321" s="43"/>
      <c r="C321" s="12" t="s">
        <v>20</v>
      </c>
      <c r="D321" s="14"/>
      <c r="E321" s="13"/>
      <c r="F321" s="14"/>
      <c r="G321" s="13"/>
      <c r="H321" s="14"/>
      <c r="I321" s="13"/>
      <c r="J321" s="14"/>
      <c r="K321" s="13"/>
      <c r="L321" s="14"/>
      <c r="M321" s="13"/>
      <c r="N321" s="14"/>
      <c r="O321" s="13"/>
    </row>
    <row r="322" spans="1:15" ht="12.75">
      <c r="A322" s="44"/>
      <c r="B322" s="45"/>
      <c r="C322" s="5" t="s">
        <v>21</v>
      </c>
      <c r="D322" s="8"/>
      <c r="E322" s="10"/>
      <c r="F322" s="8"/>
      <c r="G322" s="10"/>
      <c r="H322" s="8"/>
      <c r="I322" s="10"/>
      <c r="J322" s="8"/>
      <c r="K322" s="10"/>
      <c r="L322" s="8"/>
      <c r="M322" s="10"/>
      <c r="N322" s="8"/>
      <c r="O322" s="10"/>
    </row>
    <row r="323" spans="1:15" ht="12.75">
      <c r="A323" s="46" t="s">
        <v>9</v>
      </c>
      <c r="B323" s="47"/>
      <c r="C323" s="11" t="s">
        <v>20</v>
      </c>
      <c r="D323" s="7"/>
      <c r="E323" s="9"/>
      <c r="F323" s="7"/>
      <c r="G323" s="9"/>
      <c r="H323" s="7"/>
      <c r="I323" s="9"/>
      <c r="J323" s="7"/>
      <c r="K323" s="9"/>
      <c r="L323" s="7"/>
      <c r="M323" s="9"/>
      <c r="N323" s="7"/>
      <c r="O323" s="9"/>
    </row>
    <row r="324" spans="1:15" ht="12.75">
      <c r="A324" s="42">
        <f>IF(Elenco!D$25="","",CONCATENATE(Elenco!D$25,"                                           ",Elenco!E$25))</f>
      </c>
      <c r="B324" s="43"/>
      <c r="C324" s="11" t="s">
        <v>22</v>
      </c>
      <c r="D324" s="8"/>
      <c r="E324" s="10"/>
      <c r="F324" s="8"/>
      <c r="G324" s="10"/>
      <c r="H324" s="8"/>
      <c r="I324" s="10"/>
      <c r="J324" s="8"/>
      <c r="K324" s="10"/>
      <c r="L324" s="8"/>
      <c r="M324" s="10"/>
      <c r="N324" s="8"/>
      <c r="O324" s="10"/>
    </row>
    <row r="325" spans="1:15" ht="10.5" customHeight="1">
      <c r="A325" s="42"/>
      <c r="B325" s="43"/>
      <c r="C325" s="4"/>
      <c r="D325" s="9"/>
      <c r="E325" s="7"/>
      <c r="F325" s="9"/>
      <c r="G325" s="7"/>
      <c r="H325" s="9"/>
      <c r="I325" s="7"/>
      <c r="J325" s="9"/>
      <c r="K325" s="7"/>
      <c r="L325" s="9"/>
      <c r="M325" s="7"/>
      <c r="N325" s="9"/>
      <c r="O325" s="7"/>
    </row>
    <row r="326" spans="1:15" ht="10.5" customHeight="1">
      <c r="A326" s="42"/>
      <c r="B326" s="43"/>
      <c r="C326" s="12" t="s">
        <v>5</v>
      </c>
      <c r="D326" s="13"/>
      <c r="E326" s="14"/>
      <c r="F326" s="13"/>
      <c r="G326" s="14"/>
      <c r="H326" s="13"/>
      <c r="I326" s="14"/>
      <c r="J326" s="13"/>
      <c r="K326" s="14"/>
      <c r="L326" s="13"/>
      <c r="M326" s="14"/>
      <c r="N326" s="13"/>
      <c r="O326" s="14"/>
    </row>
    <row r="327" spans="1:15" ht="10.5" customHeight="1">
      <c r="A327" s="44"/>
      <c r="B327" s="45"/>
      <c r="C327" s="5"/>
      <c r="D327" s="10"/>
      <c r="E327" s="8"/>
      <c r="F327" s="10"/>
      <c r="G327" s="8"/>
      <c r="H327" s="10"/>
      <c r="I327" s="8"/>
      <c r="J327" s="10"/>
      <c r="K327" s="8"/>
      <c r="L327" s="10"/>
      <c r="M327" s="8"/>
      <c r="N327" s="10"/>
      <c r="O327" s="8"/>
    </row>
    <row r="328" ht="3" customHeight="1"/>
    <row r="329" spans="1:15" ht="12.75" customHeight="1">
      <c r="A329" s="38" t="s">
        <v>4</v>
      </c>
      <c r="B329" s="36">
        <f>IF(Elenco!$A$26="","",Elenco!$A$26)</f>
      </c>
      <c r="C329" s="34"/>
      <c r="D329" s="46" t="s">
        <v>12</v>
      </c>
      <c r="E329" s="47"/>
      <c r="F329" s="46" t="s">
        <v>13</v>
      </c>
      <c r="G329" s="47"/>
      <c r="H329" s="46" t="s">
        <v>17</v>
      </c>
      <c r="I329" s="47"/>
      <c r="J329" s="46" t="s">
        <v>14</v>
      </c>
      <c r="K329" s="47"/>
      <c r="L329" s="46" t="s">
        <v>15</v>
      </c>
      <c r="M329" s="47"/>
      <c r="N329" s="46" t="s">
        <v>5</v>
      </c>
      <c r="O329" s="47"/>
    </row>
    <row r="330" spans="1:15" ht="12.75" customHeight="1">
      <c r="A330" s="39"/>
      <c r="B330" s="37"/>
      <c r="C330" s="35"/>
      <c r="D330" s="48"/>
      <c r="E330" s="49"/>
      <c r="F330" s="48"/>
      <c r="G330" s="49"/>
      <c r="H330" s="48"/>
      <c r="I330" s="49"/>
      <c r="J330" s="48"/>
      <c r="K330" s="49"/>
      <c r="L330" s="48"/>
      <c r="M330" s="49"/>
      <c r="N330" s="48"/>
      <c r="O330" s="49"/>
    </row>
    <row r="331" spans="1:15" ht="12.75">
      <c r="A331" s="46" t="s">
        <v>6</v>
      </c>
      <c r="B331" s="47"/>
      <c r="C331" s="4" t="s">
        <v>7</v>
      </c>
      <c r="D331" s="7"/>
      <c r="E331" s="9"/>
      <c r="F331" s="7"/>
      <c r="G331" s="9"/>
      <c r="H331" s="7"/>
      <c r="I331" s="9"/>
      <c r="J331" s="7"/>
      <c r="K331" s="9"/>
      <c r="L331" s="7"/>
      <c r="M331" s="9"/>
      <c r="N331" s="7"/>
      <c r="O331" s="9"/>
    </row>
    <row r="332" spans="1:15" ht="13.5" thickBot="1">
      <c r="A332" s="42">
        <f>IF(Elenco!$B$26="","",CONCATENATE(Elenco!$B$26," ",Elenco!$C$26))</f>
      </c>
      <c r="B332" s="43"/>
      <c r="C332" s="19" t="s">
        <v>8</v>
      </c>
      <c r="D332" s="20"/>
      <c r="E332" s="21"/>
      <c r="F332" s="20"/>
      <c r="G332" s="21"/>
      <c r="H332" s="20"/>
      <c r="I332" s="21"/>
      <c r="J332" s="20"/>
      <c r="K332" s="21"/>
      <c r="L332" s="20"/>
      <c r="M332" s="21"/>
      <c r="N332" s="20"/>
      <c r="O332" s="21"/>
    </row>
    <row r="333" spans="1:15" ht="12.75">
      <c r="A333" s="42"/>
      <c r="B333" s="43"/>
      <c r="C333" s="12" t="s">
        <v>20</v>
      </c>
      <c r="D333" s="14"/>
      <c r="E333" s="13"/>
      <c r="F333" s="14"/>
      <c r="G333" s="13"/>
      <c r="H333" s="14"/>
      <c r="I333" s="13"/>
      <c r="J333" s="14"/>
      <c r="K333" s="13"/>
      <c r="L333" s="14"/>
      <c r="M333" s="13"/>
      <c r="N333" s="14"/>
      <c r="O333" s="13"/>
    </row>
    <row r="334" spans="1:15" ht="12.75">
      <c r="A334" s="44"/>
      <c r="B334" s="45"/>
      <c r="C334" s="5" t="s">
        <v>21</v>
      </c>
      <c r="D334" s="8"/>
      <c r="E334" s="10"/>
      <c r="F334" s="8"/>
      <c r="G334" s="10"/>
      <c r="H334" s="8"/>
      <c r="I334" s="10"/>
      <c r="J334" s="8"/>
      <c r="K334" s="10"/>
      <c r="L334" s="8"/>
      <c r="M334" s="10"/>
      <c r="N334" s="8"/>
      <c r="O334" s="10"/>
    </row>
    <row r="335" spans="1:15" ht="12.75">
      <c r="A335" s="46" t="s">
        <v>9</v>
      </c>
      <c r="B335" s="47"/>
      <c r="C335" s="11" t="s">
        <v>20</v>
      </c>
      <c r="D335" s="7"/>
      <c r="E335" s="9"/>
      <c r="F335" s="7"/>
      <c r="G335" s="9"/>
      <c r="H335" s="7"/>
      <c r="I335" s="9"/>
      <c r="J335" s="7"/>
      <c r="K335" s="9"/>
      <c r="L335" s="7"/>
      <c r="M335" s="9"/>
      <c r="N335" s="7"/>
      <c r="O335" s="9"/>
    </row>
    <row r="336" spans="1:15" ht="12.75">
      <c r="A336" s="42">
        <f>IF(Elenco!$D$26="","",CONCATENATE(Elenco!$D$26,"                                           ",Elenco!$E$26))</f>
      </c>
      <c r="B336" s="43"/>
      <c r="C336" s="11" t="s">
        <v>22</v>
      </c>
      <c r="D336" s="8"/>
      <c r="E336" s="10"/>
      <c r="F336" s="8"/>
      <c r="G336" s="10"/>
      <c r="H336" s="8"/>
      <c r="I336" s="10"/>
      <c r="J336" s="8"/>
      <c r="K336" s="10"/>
      <c r="L336" s="8"/>
      <c r="M336" s="10"/>
      <c r="N336" s="8"/>
      <c r="O336" s="10"/>
    </row>
    <row r="337" spans="1:15" ht="10.5" customHeight="1">
      <c r="A337" s="42"/>
      <c r="B337" s="43"/>
      <c r="C337" s="4"/>
      <c r="D337" s="9"/>
      <c r="E337" s="7"/>
      <c r="F337" s="9"/>
      <c r="G337" s="7"/>
      <c r="H337" s="9"/>
      <c r="I337" s="7"/>
      <c r="J337" s="9"/>
      <c r="K337" s="7"/>
      <c r="L337" s="9"/>
      <c r="M337" s="7"/>
      <c r="N337" s="9"/>
      <c r="O337" s="7"/>
    </row>
    <row r="338" spans="1:15" ht="10.5" customHeight="1">
      <c r="A338" s="42"/>
      <c r="B338" s="43"/>
      <c r="C338" s="12" t="s">
        <v>5</v>
      </c>
      <c r="D338" s="13"/>
      <c r="E338" s="14"/>
      <c r="F338" s="13"/>
      <c r="G338" s="14"/>
      <c r="H338" s="13"/>
      <c r="I338" s="14"/>
      <c r="J338" s="13"/>
      <c r="K338" s="14"/>
      <c r="L338" s="13"/>
      <c r="M338" s="14"/>
      <c r="N338" s="13"/>
      <c r="O338" s="14"/>
    </row>
    <row r="339" spans="1:15" ht="10.5" customHeight="1">
      <c r="A339" s="44"/>
      <c r="B339" s="45"/>
      <c r="C339" s="5"/>
      <c r="D339" s="10"/>
      <c r="E339" s="8"/>
      <c r="F339" s="10"/>
      <c r="G339" s="8"/>
      <c r="H339" s="10"/>
      <c r="I339" s="8"/>
      <c r="J339" s="10"/>
      <c r="K339" s="8"/>
      <c r="L339" s="10"/>
      <c r="M339" s="8"/>
      <c r="N339" s="10"/>
      <c r="O339" s="8"/>
    </row>
    <row r="340" spans="1:15" ht="12.75" customHeight="1">
      <c r="A340" s="15" t="s">
        <v>10</v>
      </c>
      <c r="B340" s="50"/>
      <c r="C340" s="50"/>
      <c r="D340" s="50"/>
      <c r="E340" s="50"/>
      <c r="I340" s="51" t="s">
        <v>11</v>
      </c>
      <c r="J340" s="51"/>
      <c r="K340" s="51"/>
      <c r="L340" s="50"/>
      <c r="M340" s="50"/>
      <c r="N340" s="50"/>
      <c r="O340" s="50"/>
    </row>
    <row r="341" ht="9.75" customHeight="1"/>
    <row r="342" spans="1:15" ht="12.75" customHeight="1">
      <c r="A342" s="28" t="s">
        <v>0</v>
      </c>
      <c r="B342" s="28"/>
      <c r="C342" s="27" t="str">
        <f>IF($C$2="","",$C$2)</f>
        <v>CAMPIONATO ITALIANO FISR 2017</v>
      </c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</row>
    <row r="343" spans="1:15" ht="9.75" customHeight="1">
      <c r="A343" s="28"/>
      <c r="B343" s="28"/>
      <c r="C343" s="33">
        <f>IF($C$3="","",$C$3)</f>
      </c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3" ht="4.5" customHeight="1">
      <c r="A344" s="32"/>
      <c r="B344" s="32"/>
      <c r="C344" s="1"/>
      <c r="D344" s="31"/>
      <c r="E344" s="31"/>
      <c r="F344" s="31"/>
      <c r="G344" s="31"/>
      <c r="H344" s="31"/>
      <c r="I344" s="31"/>
      <c r="J344" s="31"/>
      <c r="K344" s="31"/>
      <c r="L344" s="31"/>
      <c r="M344" s="31"/>
    </row>
    <row r="345" spans="1:14" ht="12.75" customHeight="1">
      <c r="A345" s="30" t="s">
        <v>1</v>
      </c>
      <c r="B345" s="30"/>
      <c r="C345" s="27">
        <f>IF($C$5="","",$C$5)</f>
        <v>0</v>
      </c>
      <c r="D345" s="27"/>
      <c r="E345" s="27"/>
      <c r="F345" s="27"/>
      <c r="G345" s="27"/>
      <c r="H345" s="27"/>
      <c r="I345" s="27"/>
      <c r="J345" s="27"/>
      <c r="K345" s="1" t="s">
        <v>2</v>
      </c>
      <c r="L345" s="29">
        <f>IF($L$5="","",$L$5)</f>
        <v>42894</v>
      </c>
      <c r="M345" s="29"/>
      <c r="N345" s="29"/>
    </row>
    <row r="346" spans="1:13" ht="4.5" customHeight="1">
      <c r="A346" s="2"/>
      <c r="B346" s="41"/>
      <c r="C346" s="41"/>
      <c r="D346" s="41"/>
      <c r="E346" s="41"/>
      <c r="F346" s="41"/>
      <c r="G346" s="2"/>
      <c r="H346" s="3"/>
      <c r="I346" s="41"/>
      <c r="J346" s="41"/>
      <c r="K346" s="41"/>
      <c r="L346" s="40"/>
      <c r="M346" s="40"/>
    </row>
    <row r="347" spans="1:15" ht="12.75" customHeight="1">
      <c r="A347" s="30" t="s">
        <v>3</v>
      </c>
      <c r="B347" s="30"/>
      <c r="C347" s="27">
        <f>IF($C$7="","",$C$7)</f>
        <v>0</v>
      </c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ht="9.75" customHeight="1"/>
    <row r="349" spans="1:15" ht="10.5" customHeight="1">
      <c r="A349" s="38" t="s">
        <v>4</v>
      </c>
      <c r="B349" s="36">
        <f>IF(Elenco!A$27="","",Elenco!A$27)</f>
      </c>
      <c r="C349" s="34"/>
      <c r="D349" s="46" t="s">
        <v>12</v>
      </c>
      <c r="E349" s="47"/>
      <c r="F349" s="46" t="s">
        <v>13</v>
      </c>
      <c r="G349" s="47"/>
      <c r="H349" s="46" t="s">
        <v>17</v>
      </c>
      <c r="I349" s="47"/>
      <c r="J349" s="46" t="s">
        <v>14</v>
      </c>
      <c r="K349" s="47"/>
      <c r="L349" s="46" t="s">
        <v>15</v>
      </c>
      <c r="M349" s="47"/>
      <c r="N349" s="46" t="s">
        <v>5</v>
      </c>
      <c r="O349" s="47"/>
    </row>
    <row r="350" spans="1:15" ht="10.5" customHeight="1">
      <c r="A350" s="39"/>
      <c r="B350" s="37"/>
      <c r="C350" s="35"/>
      <c r="D350" s="48"/>
      <c r="E350" s="49"/>
      <c r="F350" s="48"/>
      <c r="G350" s="49"/>
      <c r="H350" s="48"/>
      <c r="I350" s="49"/>
      <c r="J350" s="48"/>
      <c r="K350" s="49"/>
      <c r="L350" s="48"/>
      <c r="M350" s="49"/>
      <c r="N350" s="48"/>
      <c r="O350" s="49"/>
    </row>
    <row r="351" spans="1:15" ht="10.5" customHeight="1">
      <c r="A351" s="46" t="s">
        <v>6</v>
      </c>
      <c r="B351" s="47"/>
      <c r="C351" s="4" t="s">
        <v>7</v>
      </c>
      <c r="D351" s="7"/>
      <c r="E351" s="9"/>
      <c r="F351" s="7"/>
      <c r="G351" s="9"/>
      <c r="H351" s="7"/>
      <c r="I351" s="9"/>
      <c r="J351" s="7"/>
      <c r="K351" s="9"/>
      <c r="L351" s="7"/>
      <c r="M351" s="9"/>
      <c r="N351" s="7"/>
      <c r="O351" s="9"/>
    </row>
    <row r="352" spans="1:15" ht="10.5" customHeight="1" thickBot="1">
      <c r="A352" s="42" t="str">
        <f>CONCATENATE(Elenco!B$27," ",Elenco!C$27)</f>
        <v> </v>
      </c>
      <c r="B352" s="43"/>
      <c r="C352" s="19" t="s">
        <v>8</v>
      </c>
      <c r="D352" s="20"/>
      <c r="E352" s="21"/>
      <c r="F352" s="20"/>
      <c r="G352" s="21"/>
      <c r="H352" s="20"/>
      <c r="I352" s="21"/>
      <c r="J352" s="20"/>
      <c r="K352" s="21"/>
      <c r="L352" s="20"/>
      <c r="M352" s="21"/>
      <c r="N352" s="20"/>
      <c r="O352" s="21"/>
    </row>
    <row r="353" spans="1:15" ht="10.5" customHeight="1">
      <c r="A353" s="42"/>
      <c r="B353" s="43"/>
      <c r="C353" s="12" t="s">
        <v>20</v>
      </c>
      <c r="D353" s="14"/>
      <c r="E353" s="13"/>
      <c r="F353" s="14"/>
      <c r="G353" s="13"/>
      <c r="H353" s="14"/>
      <c r="I353" s="13"/>
      <c r="J353" s="14"/>
      <c r="K353" s="13"/>
      <c r="L353" s="14"/>
      <c r="M353" s="13"/>
      <c r="N353" s="14"/>
      <c r="O353" s="13"/>
    </row>
    <row r="354" spans="1:15" ht="10.5" customHeight="1">
      <c r="A354" s="44"/>
      <c r="B354" s="45"/>
      <c r="C354" s="5" t="s">
        <v>21</v>
      </c>
      <c r="D354" s="8"/>
      <c r="E354" s="10"/>
      <c r="F354" s="8"/>
      <c r="G354" s="10"/>
      <c r="H354" s="8"/>
      <c r="I354" s="10"/>
      <c r="J354" s="8"/>
      <c r="K354" s="10"/>
      <c r="L354" s="8"/>
      <c r="M354" s="10"/>
      <c r="N354" s="8"/>
      <c r="O354" s="10"/>
    </row>
    <row r="355" spans="1:15" ht="10.5" customHeight="1">
      <c r="A355" s="46" t="s">
        <v>9</v>
      </c>
      <c r="B355" s="47"/>
      <c r="C355" s="11" t="s">
        <v>20</v>
      </c>
      <c r="D355" s="7"/>
      <c r="E355" s="9"/>
      <c r="F355" s="7"/>
      <c r="G355" s="9"/>
      <c r="H355" s="7"/>
      <c r="I355" s="9"/>
      <c r="J355" s="7"/>
      <c r="K355" s="9"/>
      <c r="L355" s="7"/>
      <c r="M355" s="9"/>
      <c r="N355" s="7"/>
      <c r="O355" s="9"/>
    </row>
    <row r="356" spans="1:15" ht="10.5" customHeight="1">
      <c r="A356" s="42">
        <f>IF(Elenco!D$27="","",CONCATENATE(Elenco!D$27,"                                           ",Elenco!E$27))</f>
      </c>
      <c r="B356" s="43"/>
      <c r="C356" s="11" t="s">
        <v>22</v>
      </c>
      <c r="D356" s="8"/>
      <c r="E356" s="10"/>
      <c r="F356" s="8"/>
      <c r="G356" s="10"/>
      <c r="H356" s="8"/>
      <c r="I356" s="10"/>
      <c r="J356" s="8"/>
      <c r="K356" s="10"/>
      <c r="L356" s="8"/>
      <c r="M356" s="10"/>
      <c r="N356" s="8"/>
      <c r="O356" s="10"/>
    </row>
    <row r="357" spans="1:15" ht="10.5" customHeight="1">
      <c r="A357" s="42"/>
      <c r="B357" s="43"/>
      <c r="C357" s="4"/>
      <c r="D357" s="9"/>
      <c r="E357" s="7"/>
      <c r="F357" s="9"/>
      <c r="G357" s="7"/>
      <c r="H357" s="9"/>
      <c r="I357" s="7"/>
      <c r="J357" s="9"/>
      <c r="K357" s="7"/>
      <c r="L357" s="9"/>
      <c r="M357" s="7"/>
      <c r="N357" s="9"/>
      <c r="O357" s="7"/>
    </row>
    <row r="358" spans="1:15" ht="10.5" customHeight="1">
      <c r="A358" s="42"/>
      <c r="B358" s="43"/>
      <c r="C358" s="12" t="s">
        <v>5</v>
      </c>
      <c r="D358" s="13"/>
      <c r="E358" s="14"/>
      <c r="F358" s="13"/>
      <c r="G358" s="14"/>
      <c r="H358" s="13"/>
      <c r="I358" s="14"/>
      <c r="J358" s="13"/>
      <c r="K358" s="14"/>
      <c r="L358" s="13"/>
      <c r="M358" s="14"/>
      <c r="N358" s="13"/>
      <c r="O358" s="14"/>
    </row>
    <row r="359" spans="1:15" ht="10.5" customHeight="1">
      <c r="A359" s="44"/>
      <c r="B359" s="45"/>
      <c r="C359" s="5"/>
      <c r="D359" s="10"/>
      <c r="E359" s="8"/>
      <c r="F359" s="10"/>
      <c r="G359" s="8"/>
      <c r="H359" s="10"/>
      <c r="I359" s="8"/>
      <c r="J359" s="10"/>
      <c r="K359" s="8"/>
      <c r="L359" s="10"/>
      <c r="M359" s="8"/>
      <c r="N359" s="10"/>
      <c r="O359" s="8"/>
    </row>
    <row r="360" ht="3" customHeight="1"/>
    <row r="361" spans="1:15" ht="10.5" customHeight="1">
      <c r="A361" s="38" t="s">
        <v>4</v>
      </c>
      <c r="B361" s="36">
        <f>IF(Elenco!A$28="","",Elenco!A$28)</f>
      </c>
      <c r="C361" s="34"/>
      <c r="D361" s="46" t="s">
        <v>12</v>
      </c>
      <c r="E361" s="47"/>
      <c r="F361" s="46" t="s">
        <v>13</v>
      </c>
      <c r="G361" s="47"/>
      <c r="H361" s="46" t="s">
        <v>17</v>
      </c>
      <c r="I361" s="47"/>
      <c r="J361" s="46" t="s">
        <v>14</v>
      </c>
      <c r="K361" s="47"/>
      <c r="L361" s="46" t="s">
        <v>15</v>
      </c>
      <c r="M361" s="47"/>
      <c r="N361" s="46" t="s">
        <v>5</v>
      </c>
      <c r="O361" s="47"/>
    </row>
    <row r="362" spans="1:15" ht="10.5" customHeight="1">
      <c r="A362" s="39"/>
      <c r="B362" s="37"/>
      <c r="C362" s="35"/>
      <c r="D362" s="48"/>
      <c r="E362" s="49"/>
      <c r="F362" s="48"/>
      <c r="G362" s="49"/>
      <c r="H362" s="48"/>
      <c r="I362" s="49"/>
      <c r="J362" s="48"/>
      <c r="K362" s="49"/>
      <c r="L362" s="48"/>
      <c r="M362" s="49"/>
      <c r="N362" s="48"/>
      <c r="O362" s="49"/>
    </row>
    <row r="363" spans="1:15" ht="10.5" customHeight="1">
      <c r="A363" s="46" t="s">
        <v>6</v>
      </c>
      <c r="B363" s="47"/>
      <c r="C363" s="4" t="s">
        <v>7</v>
      </c>
      <c r="D363" s="7"/>
      <c r="E363" s="9"/>
      <c r="F363" s="7"/>
      <c r="G363" s="9"/>
      <c r="H363" s="7"/>
      <c r="I363" s="9"/>
      <c r="J363" s="7"/>
      <c r="K363" s="9"/>
      <c r="L363" s="7"/>
      <c r="M363" s="9"/>
      <c r="N363" s="7"/>
      <c r="O363" s="9"/>
    </row>
    <row r="364" spans="1:15" ht="10.5" customHeight="1" thickBot="1">
      <c r="A364" s="42">
        <f>IF(Elenco!B$28="","",CONCATENATE(Elenco!B$28," ",Elenco!C$28))</f>
      </c>
      <c r="B364" s="43"/>
      <c r="C364" s="19" t="s">
        <v>8</v>
      </c>
      <c r="D364" s="20"/>
      <c r="E364" s="21"/>
      <c r="F364" s="20"/>
      <c r="G364" s="21"/>
      <c r="H364" s="20"/>
      <c r="I364" s="21"/>
      <c r="J364" s="20"/>
      <c r="K364" s="21"/>
      <c r="L364" s="20"/>
      <c r="M364" s="21"/>
      <c r="N364" s="20"/>
      <c r="O364" s="21"/>
    </row>
    <row r="365" spans="1:15" ht="10.5" customHeight="1">
      <c r="A365" s="42"/>
      <c r="B365" s="43"/>
      <c r="C365" s="12" t="s">
        <v>20</v>
      </c>
      <c r="D365" s="14"/>
      <c r="E365" s="13"/>
      <c r="F365" s="14"/>
      <c r="G365" s="13"/>
      <c r="H365" s="14"/>
      <c r="I365" s="13"/>
      <c r="J365" s="14"/>
      <c r="K365" s="13"/>
      <c r="L365" s="14"/>
      <c r="M365" s="13"/>
      <c r="N365" s="14"/>
      <c r="O365" s="13"/>
    </row>
    <row r="366" spans="1:15" ht="10.5" customHeight="1">
      <c r="A366" s="44"/>
      <c r="B366" s="45"/>
      <c r="C366" s="5" t="s">
        <v>21</v>
      </c>
      <c r="D366" s="8"/>
      <c r="E366" s="10"/>
      <c r="F366" s="8"/>
      <c r="G366" s="10"/>
      <c r="H366" s="8"/>
      <c r="I366" s="10"/>
      <c r="J366" s="8"/>
      <c r="K366" s="10"/>
      <c r="L366" s="8"/>
      <c r="M366" s="10"/>
      <c r="N366" s="8"/>
      <c r="O366" s="10"/>
    </row>
    <row r="367" spans="1:15" ht="10.5" customHeight="1">
      <c r="A367" s="46" t="s">
        <v>9</v>
      </c>
      <c r="B367" s="47"/>
      <c r="C367" s="11" t="s">
        <v>20</v>
      </c>
      <c r="D367" s="7"/>
      <c r="E367" s="9"/>
      <c r="F367" s="7"/>
      <c r="G367" s="9"/>
      <c r="H367" s="7"/>
      <c r="I367" s="9"/>
      <c r="J367" s="7"/>
      <c r="K367" s="9"/>
      <c r="L367" s="7"/>
      <c r="M367" s="9"/>
      <c r="N367" s="7"/>
      <c r="O367" s="9"/>
    </row>
    <row r="368" spans="1:15" ht="10.5" customHeight="1">
      <c r="A368" s="42">
        <f>IF(Elenco!D$28="","",CONCATENATE(Elenco!D$28,"                                           ",Elenco!E$28))</f>
      </c>
      <c r="B368" s="43"/>
      <c r="C368" s="11" t="s">
        <v>22</v>
      </c>
      <c r="D368" s="8"/>
      <c r="E368" s="10"/>
      <c r="F368" s="8"/>
      <c r="G368" s="10"/>
      <c r="H368" s="8"/>
      <c r="I368" s="10"/>
      <c r="J368" s="8"/>
      <c r="K368" s="10"/>
      <c r="L368" s="8"/>
      <c r="M368" s="10"/>
      <c r="N368" s="8"/>
      <c r="O368" s="10"/>
    </row>
    <row r="369" spans="1:15" ht="10.5" customHeight="1">
      <c r="A369" s="42"/>
      <c r="B369" s="43"/>
      <c r="C369" s="4"/>
      <c r="D369" s="9"/>
      <c r="E369" s="7"/>
      <c r="F369" s="9"/>
      <c r="G369" s="7"/>
      <c r="H369" s="9"/>
      <c r="I369" s="7"/>
      <c r="J369" s="9"/>
      <c r="K369" s="7"/>
      <c r="L369" s="9"/>
      <c r="M369" s="7"/>
      <c r="N369" s="9"/>
      <c r="O369" s="7"/>
    </row>
    <row r="370" spans="1:15" ht="10.5" customHeight="1">
      <c r="A370" s="42"/>
      <c r="B370" s="43"/>
      <c r="C370" s="12" t="s">
        <v>5</v>
      </c>
      <c r="D370" s="13"/>
      <c r="E370" s="14"/>
      <c r="F370" s="13"/>
      <c r="G370" s="14"/>
      <c r="H370" s="13"/>
      <c r="I370" s="14"/>
      <c r="J370" s="13"/>
      <c r="K370" s="14"/>
      <c r="L370" s="13"/>
      <c r="M370" s="14"/>
      <c r="N370" s="13"/>
      <c r="O370" s="14"/>
    </row>
    <row r="371" spans="1:15" ht="10.5" customHeight="1">
      <c r="A371" s="44"/>
      <c r="B371" s="45"/>
      <c r="C371" s="5"/>
      <c r="D371" s="10"/>
      <c r="E371" s="8"/>
      <c r="F371" s="10"/>
      <c r="G371" s="8"/>
      <c r="H371" s="10"/>
      <c r="I371" s="8"/>
      <c r="J371" s="10"/>
      <c r="K371" s="8"/>
      <c r="L371" s="10"/>
      <c r="M371" s="8"/>
      <c r="N371" s="10"/>
      <c r="O371" s="8"/>
    </row>
    <row r="372" ht="3" customHeight="1"/>
    <row r="373" spans="1:15" ht="12.75" customHeight="1">
      <c r="A373" s="38" t="s">
        <v>4</v>
      </c>
      <c r="B373" s="36">
        <f>IF(Elenco!A$29="","",Elenco!A$29)</f>
      </c>
      <c r="C373" s="34"/>
      <c r="D373" s="46" t="s">
        <v>12</v>
      </c>
      <c r="E373" s="47"/>
      <c r="F373" s="46" t="s">
        <v>13</v>
      </c>
      <c r="G373" s="47"/>
      <c r="H373" s="46" t="s">
        <v>17</v>
      </c>
      <c r="I373" s="47"/>
      <c r="J373" s="46" t="s">
        <v>14</v>
      </c>
      <c r="K373" s="47"/>
      <c r="L373" s="46" t="s">
        <v>15</v>
      </c>
      <c r="M373" s="47"/>
      <c r="N373" s="46" t="s">
        <v>5</v>
      </c>
      <c r="O373" s="47"/>
    </row>
    <row r="374" spans="1:15" ht="12.75" customHeight="1">
      <c r="A374" s="39"/>
      <c r="B374" s="37"/>
      <c r="C374" s="35"/>
      <c r="D374" s="48"/>
      <c r="E374" s="49"/>
      <c r="F374" s="48"/>
      <c r="G374" s="49"/>
      <c r="H374" s="48"/>
      <c r="I374" s="49"/>
      <c r="J374" s="48"/>
      <c r="K374" s="49"/>
      <c r="L374" s="48"/>
      <c r="M374" s="49"/>
      <c r="N374" s="48"/>
      <c r="O374" s="49"/>
    </row>
    <row r="375" spans="1:15" ht="12.75">
      <c r="A375" s="46" t="s">
        <v>6</v>
      </c>
      <c r="B375" s="47"/>
      <c r="C375" s="4" t="s">
        <v>7</v>
      </c>
      <c r="D375" s="7"/>
      <c r="E375" s="9"/>
      <c r="F375" s="7"/>
      <c r="G375" s="9"/>
      <c r="H375" s="7"/>
      <c r="I375" s="9"/>
      <c r="J375" s="7"/>
      <c r="K375" s="9"/>
      <c r="L375" s="7"/>
      <c r="M375" s="9"/>
      <c r="N375" s="7"/>
      <c r="O375" s="9"/>
    </row>
    <row r="376" spans="1:15" ht="13.5" thickBot="1">
      <c r="A376" s="42">
        <f>IF(Elenco!B$29="","",CONCATENATE(Elenco!B$29," ",Elenco!C$29))</f>
      </c>
      <c r="B376" s="43"/>
      <c r="C376" s="19" t="s">
        <v>8</v>
      </c>
      <c r="D376" s="20"/>
      <c r="E376" s="21"/>
      <c r="F376" s="20"/>
      <c r="G376" s="21"/>
      <c r="H376" s="20"/>
      <c r="I376" s="21"/>
      <c r="J376" s="20"/>
      <c r="K376" s="21"/>
      <c r="L376" s="20"/>
      <c r="M376" s="21"/>
      <c r="N376" s="20"/>
      <c r="O376" s="21"/>
    </row>
    <row r="377" spans="1:15" ht="12.75">
      <c r="A377" s="42"/>
      <c r="B377" s="43"/>
      <c r="C377" s="12" t="s">
        <v>20</v>
      </c>
      <c r="D377" s="14"/>
      <c r="E377" s="13"/>
      <c r="F377" s="14"/>
      <c r="G377" s="13"/>
      <c r="H377" s="14"/>
      <c r="I377" s="13"/>
      <c r="J377" s="14"/>
      <c r="K377" s="13"/>
      <c r="L377" s="14"/>
      <c r="M377" s="13"/>
      <c r="N377" s="14"/>
      <c r="O377" s="13"/>
    </row>
    <row r="378" spans="1:15" ht="12.75">
      <c r="A378" s="44"/>
      <c r="B378" s="45"/>
      <c r="C378" s="5" t="s">
        <v>21</v>
      </c>
      <c r="D378" s="8"/>
      <c r="E378" s="10"/>
      <c r="F378" s="8"/>
      <c r="G378" s="10"/>
      <c r="H378" s="8"/>
      <c r="I378" s="10"/>
      <c r="J378" s="8"/>
      <c r="K378" s="10"/>
      <c r="L378" s="8"/>
      <c r="M378" s="10"/>
      <c r="N378" s="8"/>
      <c r="O378" s="10"/>
    </row>
    <row r="379" spans="1:15" ht="12.75">
      <c r="A379" s="46" t="s">
        <v>9</v>
      </c>
      <c r="B379" s="47"/>
      <c r="C379" s="11" t="s">
        <v>20</v>
      </c>
      <c r="D379" s="7"/>
      <c r="E379" s="9"/>
      <c r="F379" s="7"/>
      <c r="G379" s="9"/>
      <c r="H379" s="7"/>
      <c r="I379" s="9"/>
      <c r="J379" s="7"/>
      <c r="K379" s="9"/>
      <c r="L379" s="7"/>
      <c r="M379" s="9"/>
      <c r="N379" s="7"/>
      <c r="O379" s="9"/>
    </row>
    <row r="380" spans="1:15" ht="12.75">
      <c r="A380" s="42">
        <f>IF(Elenco!D$29="","",CONCATENATE(Elenco!D$29,"                                           ",Elenco!E$29))</f>
      </c>
      <c r="B380" s="43"/>
      <c r="C380" s="11" t="s">
        <v>22</v>
      </c>
      <c r="D380" s="8"/>
      <c r="E380" s="10"/>
      <c r="F380" s="8"/>
      <c r="G380" s="10"/>
      <c r="H380" s="8"/>
      <c r="I380" s="10"/>
      <c r="J380" s="8"/>
      <c r="K380" s="10"/>
      <c r="L380" s="8"/>
      <c r="M380" s="10"/>
      <c r="N380" s="8"/>
      <c r="O380" s="10"/>
    </row>
    <row r="381" spans="1:15" ht="10.5" customHeight="1">
      <c r="A381" s="42"/>
      <c r="B381" s="43"/>
      <c r="C381" s="4"/>
      <c r="D381" s="9"/>
      <c r="E381" s="7"/>
      <c r="F381" s="9"/>
      <c r="G381" s="7"/>
      <c r="H381" s="9"/>
      <c r="I381" s="7"/>
      <c r="J381" s="9"/>
      <c r="K381" s="7"/>
      <c r="L381" s="9"/>
      <c r="M381" s="7"/>
      <c r="N381" s="9"/>
      <c r="O381" s="7"/>
    </row>
    <row r="382" spans="1:15" ht="10.5" customHeight="1">
      <c r="A382" s="42"/>
      <c r="B382" s="43"/>
      <c r="C382" s="12" t="s">
        <v>5</v>
      </c>
      <c r="D382" s="13"/>
      <c r="E382" s="14"/>
      <c r="F382" s="13"/>
      <c r="G382" s="14"/>
      <c r="H382" s="13"/>
      <c r="I382" s="14"/>
      <c r="J382" s="13"/>
      <c r="K382" s="14"/>
      <c r="L382" s="13"/>
      <c r="M382" s="14"/>
      <c r="N382" s="13"/>
      <c r="O382" s="14"/>
    </row>
    <row r="383" spans="1:15" ht="10.5" customHeight="1">
      <c r="A383" s="44"/>
      <c r="B383" s="45"/>
      <c r="C383" s="5"/>
      <c r="D383" s="10"/>
      <c r="E383" s="8"/>
      <c r="F383" s="10"/>
      <c r="G383" s="8"/>
      <c r="H383" s="10"/>
      <c r="I383" s="8"/>
      <c r="J383" s="10"/>
      <c r="K383" s="8"/>
      <c r="L383" s="10"/>
      <c r="M383" s="8"/>
      <c r="N383" s="10"/>
      <c r="O383" s="8"/>
    </row>
    <row r="384" ht="3" customHeight="1"/>
    <row r="385" spans="1:15" ht="12.75" customHeight="1">
      <c r="A385" s="38" t="s">
        <v>4</v>
      </c>
      <c r="B385" s="36">
        <f>IF(Elenco!A$30="","",Elenco!A$30)</f>
      </c>
      <c r="C385" s="34"/>
      <c r="D385" s="46" t="s">
        <v>12</v>
      </c>
      <c r="E385" s="47"/>
      <c r="F385" s="46" t="s">
        <v>13</v>
      </c>
      <c r="G385" s="47"/>
      <c r="H385" s="46" t="s">
        <v>17</v>
      </c>
      <c r="I385" s="47"/>
      <c r="J385" s="46" t="s">
        <v>14</v>
      </c>
      <c r="K385" s="47"/>
      <c r="L385" s="46" t="s">
        <v>15</v>
      </c>
      <c r="M385" s="47"/>
      <c r="N385" s="46" t="s">
        <v>5</v>
      </c>
      <c r="O385" s="47"/>
    </row>
    <row r="386" spans="1:15" ht="12.75" customHeight="1">
      <c r="A386" s="39"/>
      <c r="B386" s="37"/>
      <c r="C386" s="35"/>
      <c r="D386" s="48"/>
      <c r="E386" s="49"/>
      <c r="F386" s="48"/>
      <c r="G386" s="49"/>
      <c r="H386" s="48"/>
      <c r="I386" s="49"/>
      <c r="J386" s="48"/>
      <c r="K386" s="49"/>
      <c r="L386" s="48"/>
      <c r="M386" s="49"/>
      <c r="N386" s="48"/>
      <c r="O386" s="49"/>
    </row>
    <row r="387" spans="1:15" ht="12.75">
      <c r="A387" s="46" t="s">
        <v>6</v>
      </c>
      <c r="B387" s="47"/>
      <c r="C387" s="4" t="s">
        <v>7</v>
      </c>
      <c r="D387" s="7"/>
      <c r="E387" s="9"/>
      <c r="F387" s="7"/>
      <c r="G387" s="9"/>
      <c r="H387" s="7"/>
      <c r="I387" s="9"/>
      <c r="J387" s="7"/>
      <c r="K387" s="9"/>
      <c r="L387" s="7"/>
      <c r="M387" s="9"/>
      <c r="N387" s="7"/>
      <c r="O387" s="9"/>
    </row>
    <row r="388" spans="1:15" ht="13.5" thickBot="1">
      <c r="A388" s="42">
        <f>IF(Elenco!B$30="","",CONCATENATE(Elenco!B$30," ",Elenco!C$30))</f>
      </c>
      <c r="B388" s="43"/>
      <c r="C388" s="19" t="s">
        <v>8</v>
      </c>
      <c r="D388" s="20"/>
      <c r="E388" s="21"/>
      <c r="F388" s="20"/>
      <c r="G388" s="21"/>
      <c r="H388" s="20"/>
      <c r="I388" s="21"/>
      <c r="J388" s="20"/>
      <c r="K388" s="21"/>
      <c r="L388" s="20"/>
      <c r="M388" s="21"/>
      <c r="N388" s="20"/>
      <c r="O388" s="21"/>
    </row>
    <row r="389" spans="1:15" ht="12.75">
      <c r="A389" s="42"/>
      <c r="B389" s="43"/>
      <c r="C389" s="12" t="s">
        <v>20</v>
      </c>
      <c r="D389" s="14"/>
      <c r="E389" s="13"/>
      <c r="F389" s="14"/>
      <c r="G389" s="13"/>
      <c r="H389" s="14"/>
      <c r="I389" s="13"/>
      <c r="J389" s="14"/>
      <c r="K389" s="13"/>
      <c r="L389" s="14"/>
      <c r="M389" s="13"/>
      <c r="N389" s="14"/>
      <c r="O389" s="13"/>
    </row>
    <row r="390" spans="1:15" ht="12.75">
      <c r="A390" s="44"/>
      <c r="B390" s="45"/>
      <c r="C390" s="5" t="s">
        <v>21</v>
      </c>
      <c r="D390" s="8"/>
      <c r="E390" s="10"/>
      <c r="F390" s="8"/>
      <c r="G390" s="10"/>
      <c r="H390" s="8"/>
      <c r="I390" s="10"/>
      <c r="J390" s="8"/>
      <c r="K390" s="10"/>
      <c r="L390" s="8"/>
      <c r="M390" s="10"/>
      <c r="N390" s="8"/>
      <c r="O390" s="10"/>
    </row>
    <row r="391" spans="1:15" ht="12.75">
      <c r="A391" s="46" t="s">
        <v>9</v>
      </c>
      <c r="B391" s="47"/>
      <c r="C391" s="11" t="s">
        <v>20</v>
      </c>
      <c r="D391" s="7"/>
      <c r="E391" s="9"/>
      <c r="F391" s="7"/>
      <c r="G391" s="9"/>
      <c r="H391" s="7"/>
      <c r="I391" s="9"/>
      <c r="J391" s="7"/>
      <c r="K391" s="9"/>
      <c r="L391" s="7"/>
      <c r="M391" s="9"/>
      <c r="N391" s="7"/>
      <c r="O391" s="9"/>
    </row>
    <row r="392" spans="1:15" ht="12.75">
      <c r="A392" s="42">
        <f>IF(Elenco!D$30="","",CONCATENATE(Elenco!D$30,"                                           ",Elenco!E$30))</f>
      </c>
      <c r="B392" s="43"/>
      <c r="C392" s="11" t="s">
        <v>22</v>
      </c>
      <c r="D392" s="8"/>
      <c r="E392" s="10"/>
      <c r="F392" s="8"/>
      <c r="G392" s="10"/>
      <c r="H392" s="8"/>
      <c r="I392" s="10"/>
      <c r="J392" s="8"/>
      <c r="K392" s="10"/>
      <c r="L392" s="8"/>
      <c r="M392" s="10"/>
      <c r="N392" s="8"/>
      <c r="O392" s="10"/>
    </row>
    <row r="393" spans="1:15" ht="10.5" customHeight="1">
      <c r="A393" s="42"/>
      <c r="B393" s="43"/>
      <c r="C393" s="4"/>
      <c r="D393" s="9"/>
      <c r="E393" s="7"/>
      <c r="F393" s="9"/>
      <c r="G393" s="7"/>
      <c r="H393" s="9"/>
      <c r="I393" s="7"/>
      <c r="J393" s="9"/>
      <c r="K393" s="7"/>
      <c r="L393" s="9"/>
      <c r="M393" s="7"/>
      <c r="N393" s="9"/>
      <c r="O393" s="7"/>
    </row>
    <row r="394" spans="1:15" ht="10.5" customHeight="1">
      <c r="A394" s="42"/>
      <c r="B394" s="43"/>
      <c r="C394" s="12" t="s">
        <v>5</v>
      </c>
      <c r="D394" s="13"/>
      <c r="E394" s="14"/>
      <c r="F394" s="13"/>
      <c r="G394" s="14"/>
      <c r="H394" s="13"/>
      <c r="I394" s="14"/>
      <c r="J394" s="13"/>
      <c r="K394" s="14"/>
      <c r="L394" s="13"/>
      <c r="M394" s="14"/>
      <c r="N394" s="13"/>
      <c r="O394" s="14"/>
    </row>
    <row r="395" spans="1:15" ht="10.5" customHeight="1">
      <c r="A395" s="44"/>
      <c r="B395" s="45"/>
      <c r="C395" s="5"/>
      <c r="D395" s="10"/>
      <c r="E395" s="8"/>
      <c r="F395" s="10"/>
      <c r="G395" s="8"/>
      <c r="H395" s="10"/>
      <c r="I395" s="8"/>
      <c r="J395" s="10"/>
      <c r="K395" s="8"/>
      <c r="L395" s="10"/>
      <c r="M395" s="8"/>
      <c r="N395" s="10"/>
      <c r="O395" s="8"/>
    </row>
    <row r="396" ht="3" customHeight="1"/>
    <row r="397" spans="1:15" ht="12.75" customHeight="1">
      <c r="A397" s="38" t="s">
        <v>4</v>
      </c>
      <c r="B397" s="36">
        <f>IF(Elenco!$A$31="","",Elenco!$A$31)</f>
      </c>
      <c r="C397" s="34"/>
      <c r="D397" s="46" t="s">
        <v>12</v>
      </c>
      <c r="E397" s="47"/>
      <c r="F397" s="46" t="s">
        <v>13</v>
      </c>
      <c r="G397" s="47"/>
      <c r="H397" s="46" t="s">
        <v>17</v>
      </c>
      <c r="I397" s="47"/>
      <c r="J397" s="46" t="s">
        <v>14</v>
      </c>
      <c r="K397" s="47"/>
      <c r="L397" s="46" t="s">
        <v>15</v>
      </c>
      <c r="M397" s="47"/>
      <c r="N397" s="46" t="s">
        <v>5</v>
      </c>
      <c r="O397" s="47"/>
    </row>
    <row r="398" spans="1:15" ht="12.75" customHeight="1">
      <c r="A398" s="39"/>
      <c r="B398" s="37"/>
      <c r="C398" s="35"/>
      <c r="D398" s="48"/>
      <c r="E398" s="49"/>
      <c r="F398" s="48"/>
      <c r="G398" s="49"/>
      <c r="H398" s="48"/>
      <c r="I398" s="49"/>
      <c r="J398" s="48"/>
      <c r="K398" s="49"/>
      <c r="L398" s="48"/>
      <c r="M398" s="49"/>
      <c r="N398" s="48"/>
      <c r="O398" s="49"/>
    </row>
    <row r="399" spans="1:15" ht="12.75">
      <c r="A399" s="46" t="s">
        <v>6</v>
      </c>
      <c r="B399" s="47"/>
      <c r="C399" s="4" t="s">
        <v>7</v>
      </c>
      <c r="D399" s="7"/>
      <c r="E399" s="9"/>
      <c r="F399" s="7"/>
      <c r="G399" s="9"/>
      <c r="H399" s="7"/>
      <c r="I399" s="9"/>
      <c r="J399" s="7"/>
      <c r="K399" s="9"/>
      <c r="L399" s="7"/>
      <c r="M399" s="9"/>
      <c r="N399" s="7"/>
      <c r="O399" s="9"/>
    </row>
    <row r="400" spans="1:15" ht="13.5" thickBot="1">
      <c r="A400" s="42">
        <f>IF(Elenco!$B$31="","",CONCATENATE(Elenco!$B$31," ",Elenco!$C$31))</f>
      </c>
      <c r="B400" s="43"/>
      <c r="C400" s="19" t="s">
        <v>8</v>
      </c>
      <c r="D400" s="20"/>
      <c r="E400" s="21"/>
      <c r="F400" s="20"/>
      <c r="G400" s="21"/>
      <c r="H400" s="20"/>
      <c r="I400" s="21"/>
      <c r="J400" s="20"/>
      <c r="K400" s="21"/>
      <c r="L400" s="20"/>
      <c r="M400" s="21"/>
      <c r="N400" s="20"/>
      <c r="O400" s="21"/>
    </row>
    <row r="401" spans="1:15" ht="12.75">
      <c r="A401" s="42"/>
      <c r="B401" s="43"/>
      <c r="C401" s="12" t="s">
        <v>20</v>
      </c>
      <c r="D401" s="14"/>
      <c r="E401" s="13"/>
      <c r="F401" s="14"/>
      <c r="G401" s="13"/>
      <c r="H401" s="14"/>
      <c r="I401" s="13"/>
      <c r="J401" s="14"/>
      <c r="K401" s="13"/>
      <c r="L401" s="14"/>
      <c r="M401" s="13"/>
      <c r="N401" s="14"/>
      <c r="O401" s="13"/>
    </row>
    <row r="402" spans="1:15" ht="12.75">
      <c r="A402" s="44"/>
      <c r="B402" s="45"/>
      <c r="C402" s="5" t="s">
        <v>21</v>
      </c>
      <c r="D402" s="8"/>
      <c r="E402" s="10"/>
      <c r="F402" s="8"/>
      <c r="G402" s="10"/>
      <c r="H402" s="8"/>
      <c r="I402" s="10"/>
      <c r="J402" s="8"/>
      <c r="K402" s="10"/>
      <c r="L402" s="8"/>
      <c r="M402" s="10"/>
      <c r="N402" s="8"/>
      <c r="O402" s="10"/>
    </row>
    <row r="403" spans="1:15" ht="12.75">
      <c r="A403" s="46" t="s">
        <v>9</v>
      </c>
      <c r="B403" s="47"/>
      <c r="C403" s="11" t="s">
        <v>20</v>
      </c>
      <c r="D403" s="7"/>
      <c r="E403" s="9"/>
      <c r="F403" s="7"/>
      <c r="G403" s="9"/>
      <c r="H403" s="7"/>
      <c r="I403" s="9"/>
      <c r="J403" s="7"/>
      <c r="K403" s="9"/>
      <c r="L403" s="7"/>
      <c r="M403" s="9"/>
      <c r="N403" s="7"/>
      <c r="O403" s="9"/>
    </row>
    <row r="404" spans="1:15" ht="12.75">
      <c r="A404" s="42">
        <f>IF(Elenco!$D$31="","",CONCATENATE(Elenco!$D$31,"                                           ",Elenco!$E$31))</f>
      </c>
      <c r="B404" s="43"/>
      <c r="C404" s="11" t="s">
        <v>22</v>
      </c>
      <c r="D404" s="8"/>
      <c r="E404" s="10"/>
      <c r="F404" s="8"/>
      <c r="G404" s="10"/>
      <c r="H404" s="8"/>
      <c r="I404" s="10"/>
      <c r="J404" s="8"/>
      <c r="K404" s="10"/>
      <c r="L404" s="8"/>
      <c r="M404" s="10"/>
      <c r="N404" s="8"/>
      <c r="O404" s="10"/>
    </row>
    <row r="405" spans="1:15" ht="10.5" customHeight="1">
      <c r="A405" s="42"/>
      <c r="B405" s="43"/>
      <c r="C405" s="4"/>
      <c r="D405" s="9"/>
      <c r="E405" s="7"/>
      <c r="F405" s="9"/>
      <c r="G405" s="7"/>
      <c r="H405" s="9"/>
      <c r="I405" s="7"/>
      <c r="J405" s="9"/>
      <c r="K405" s="7"/>
      <c r="L405" s="9"/>
      <c r="M405" s="7"/>
      <c r="N405" s="9"/>
      <c r="O405" s="7"/>
    </row>
    <row r="406" spans="1:15" ht="10.5" customHeight="1">
      <c r="A406" s="42"/>
      <c r="B406" s="43"/>
      <c r="C406" s="12" t="s">
        <v>5</v>
      </c>
      <c r="D406" s="13"/>
      <c r="E406" s="14"/>
      <c r="F406" s="13"/>
      <c r="G406" s="14"/>
      <c r="H406" s="13"/>
      <c r="I406" s="14"/>
      <c r="J406" s="13"/>
      <c r="K406" s="14"/>
      <c r="L406" s="13"/>
      <c r="M406" s="14"/>
      <c r="N406" s="13"/>
      <c r="O406" s="14"/>
    </row>
    <row r="407" spans="1:15" ht="10.5" customHeight="1">
      <c r="A407" s="44"/>
      <c r="B407" s="45"/>
      <c r="C407" s="5"/>
      <c r="D407" s="10"/>
      <c r="E407" s="8"/>
      <c r="F407" s="10"/>
      <c r="G407" s="8"/>
      <c r="H407" s="10"/>
      <c r="I407" s="8"/>
      <c r="J407" s="10"/>
      <c r="K407" s="8"/>
      <c r="L407" s="10"/>
      <c r="M407" s="8"/>
      <c r="N407" s="10"/>
      <c r="O407" s="8"/>
    </row>
    <row r="408" spans="1:15" ht="12.75">
      <c r="A408" s="15" t="s">
        <v>10</v>
      </c>
      <c r="B408" s="50"/>
      <c r="C408" s="50"/>
      <c r="D408" s="50"/>
      <c r="E408" s="50"/>
      <c r="I408" s="51" t="s">
        <v>11</v>
      </c>
      <c r="J408" s="51"/>
      <c r="K408" s="51"/>
      <c r="L408" s="50"/>
      <c r="M408" s="50"/>
      <c r="N408" s="50"/>
      <c r="O408" s="50"/>
    </row>
    <row r="409" ht="9.75" customHeight="1"/>
    <row r="410" spans="1:15" ht="12.75" customHeight="1">
      <c r="A410" s="28" t="s">
        <v>0</v>
      </c>
      <c r="B410" s="28"/>
      <c r="C410" s="27" t="str">
        <f>IF($C$2="","",$C$2)</f>
        <v>CAMPIONATO ITALIANO FISR 2017</v>
      </c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</row>
    <row r="411" spans="1:15" ht="9.75" customHeight="1">
      <c r="A411" s="28"/>
      <c r="B411" s="28"/>
      <c r="C411" s="33">
        <f>IF($C$3="","",$C$3)</f>
      </c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3" ht="4.5" customHeight="1">
      <c r="A412" s="32"/>
      <c r="B412" s="32"/>
      <c r="C412" s="1"/>
      <c r="D412" s="31"/>
      <c r="E412" s="31"/>
      <c r="F412" s="31"/>
      <c r="G412" s="31"/>
      <c r="H412" s="31"/>
      <c r="I412" s="31"/>
      <c r="J412" s="31"/>
      <c r="K412" s="31"/>
      <c r="L412" s="31"/>
      <c r="M412" s="31"/>
    </row>
    <row r="413" spans="1:14" ht="12.75" customHeight="1">
      <c r="A413" s="30" t="s">
        <v>1</v>
      </c>
      <c r="B413" s="30"/>
      <c r="C413" s="27">
        <f>IF($C$5="","",$C$5)</f>
        <v>0</v>
      </c>
      <c r="D413" s="27"/>
      <c r="E413" s="27"/>
      <c r="F413" s="27"/>
      <c r="G413" s="27"/>
      <c r="H413" s="27"/>
      <c r="I413" s="27"/>
      <c r="J413" s="27"/>
      <c r="K413" s="1" t="s">
        <v>2</v>
      </c>
      <c r="L413" s="29">
        <f>IF($L$5="","",$L$5)</f>
        <v>42894</v>
      </c>
      <c r="M413" s="29"/>
      <c r="N413" s="29"/>
    </row>
    <row r="414" spans="1:13" ht="4.5" customHeight="1">
      <c r="A414" s="2"/>
      <c r="B414" s="41"/>
      <c r="C414" s="41"/>
      <c r="D414" s="41"/>
      <c r="E414" s="41"/>
      <c r="F414" s="41"/>
      <c r="G414" s="2"/>
      <c r="H414" s="3"/>
      <c r="I414" s="41"/>
      <c r="J414" s="41"/>
      <c r="K414" s="41"/>
      <c r="L414" s="40"/>
      <c r="M414" s="40"/>
    </row>
    <row r="415" spans="1:15" ht="12.75" customHeight="1">
      <c r="A415" s="30" t="s">
        <v>3</v>
      </c>
      <c r="B415" s="30"/>
      <c r="C415" s="27">
        <f>IF($C$7="","",$C$7)</f>
        <v>0</v>
      </c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ht="9.75" customHeight="1"/>
    <row r="417" spans="1:15" ht="10.5" customHeight="1">
      <c r="A417" s="38" t="s">
        <v>4</v>
      </c>
      <c r="B417" s="36">
        <f>IF(Elenco!A$32="","",Elenco!A$32)</f>
      </c>
      <c r="C417" s="34"/>
      <c r="D417" s="46" t="s">
        <v>12</v>
      </c>
      <c r="E417" s="47"/>
      <c r="F417" s="46" t="s">
        <v>13</v>
      </c>
      <c r="G417" s="47"/>
      <c r="H417" s="46" t="s">
        <v>17</v>
      </c>
      <c r="I417" s="47"/>
      <c r="J417" s="46" t="s">
        <v>14</v>
      </c>
      <c r="K417" s="47"/>
      <c r="L417" s="46" t="s">
        <v>15</v>
      </c>
      <c r="M417" s="47"/>
      <c r="N417" s="46" t="s">
        <v>5</v>
      </c>
      <c r="O417" s="47"/>
    </row>
    <row r="418" spans="1:15" ht="10.5" customHeight="1">
      <c r="A418" s="39"/>
      <c r="B418" s="37"/>
      <c r="C418" s="35"/>
      <c r="D418" s="48"/>
      <c r="E418" s="49"/>
      <c r="F418" s="48"/>
      <c r="G418" s="49"/>
      <c r="H418" s="48"/>
      <c r="I418" s="49"/>
      <c r="J418" s="48"/>
      <c r="K418" s="49"/>
      <c r="L418" s="48"/>
      <c r="M418" s="49"/>
      <c r="N418" s="48"/>
      <c r="O418" s="49"/>
    </row>
    <row r="419" spans="1:15" ht="10.5" customHeight="1">
      <c r="A419" s="46" t="s">
        <v>6</v>
      </c>
      <c r="B419" s="47"/>
      <c r="C419" s="4" t="s">
        <v>7</v>
      </c>
      <c r="D419" s="7"/>
      <c r="E419" s="9"/>
      <c r="F419" s="7"/>
      <c r="G419" s="9"/>
      <c r="H419" s="7"/>
      <c r="I419" s="9"/>
      <c r="J419" s="7"/>
      <c r="K419" s="9"/>
      <c r="L419" s="7"/>
      <c r="M419" s="9"/>
      <c r="N419" s="7"/>
      <c r="O419" s="9"/>
    </row>
    <row r="420" spans="1:15" ht="10.5" customHeight="1" thickBot="1">
      <c r="A420" s="42" t="str">
        <f>CONCATENATE(Elenco!B$32," ",Elenco!C$32)</f>
        <v> </v>
      </c>
      <c r="B420" s="43"/>
      <c r="C420" s="19" t="s">
        <v>8</v>
      </c>
      <c r="D420" s="20"/>
      <c r="E420" s="21"/>
      <c r="F420" s="20"/>
      <c r="G420" s="21"/>
      <c r="H420" s="20"/>
      <c r="I420" s="21"/>
      <c r="J420" s="20"/>
      <c r="K420" s="21"/>
      <c r="L420" s="20"/>
      <c r="M420" s="21"/>
      <c r="N420" s="20"/>
      <c r="O420" s="21"/>
    </row>
    <row r="421" spans="1:15" ht="10.5" customHeight="1">
      <c r="A421" s="42"/>
      <c r="B421" s="43"/>
      <c r="C421" s="12" t="s">
        <v>20</v>
      </c>
      <c r="D421" s="14"/>
      <c r="E421" s="13"/>
      <c r="F421" s="14"/>
      <c r="G421" s="13"/>
      <c r="H421" s="14"/>
      <c r="I421" s="13"/>
      <c r="J421" s="14"/>
      <c r="K421" s="13"/>
      <c r="L421" s="14"/>
      <c r="M421" s="13"/>
      <c r="N421" s="14"/>
      <c r="O421" s="13"/>
    </row>
    <row r="422" spans="1:15" ht="10.5" customHeight="1">
      <c r="A422" s="44"/>
      <c r="B422" s="45"/>
      <c r="C422" s="5" t="s">
        <v>21</v>
      </c>
      <c r="D422" s="8"/>
      <c r="E422" s="10"/>
      <c r="F422" s="8"/>
      <c r="G422" s="10"/>
      <c r="H422" s="8"/>
      <c r="I422" s="10"/>
      <c r="J422" s="8"/>
      <c r="K422" s="10"/>
      <c r="L422" s="8"/>
      <c r="M422" s="10"/>
      <c r="N422" s="8"/>
      <c r="O422" s="10"/>
    </row>
    <row r="423" spans="1:15" ht="10.5" customHeight="1">
      <c r="A423" s="46" t="s">
        <v>9</v>
      </c>
      <c r="B423" s="47"/>
      <c r="C423" s="11" t="s">
        <v>20</v>
      </c>
      <c r="D423" s="7"/>
      <c r="E423" s="9"/>
      <c r="F423" s="7"/>
      <c r="G423" s="9"/>
      <c r="H423" s="7"/>
      <c r="I423" s="9"/>
      <c r="J423" s="7"/>
      <c r="K423" s="9"/>
      <c r="L423" s="7"/>
      <c r="M423" s="9"/>
      <c r="N423" s="7"/>
      <c r="O423" s="9"/>
    </row>
    <row r="424" spans="1:15" ht="10.5" customHeight="1">
      <c r="A424" s="42">
        <f>IF(Elenco!D$32="","",CONCATENATE(Elenco!D$32,"                                           ",Elenco!E$32))</f>
      </c>
      <c r="B424" s="43"/>
      <c r="C424" s="11" t="s">
        <v>22</v>
      </c>
      <c r="D424" s="8"/>
      <c r="E424" s="10"/>
      <c r="F424" s="8"/>
      <c r="G424" s="10"/>
      <c r="H424" s="8"/>
      <c r="I424" s="10"/>
      <c r="J424" s="8"/>
      <c r="K424" s="10"/>
      <c r="L424" s="8"/>
      <c r="M424" s="10"/>
      <c r="N424" s="8"/>
      <c r="O424" s="10"/>
    </row>
    <row r="425" spans="1:15" ht="10.5" customHeight="1">
      <c r="A425" s="42"/>
      <c r="B425" s="43"/>
      <c r="C425" s="4"/>
      <c r="D425" s="9"/>
      <c r="E425" s="7"/>
      <c r="F425" s="9"/>
      <c r="G425" s="7"/>
      <c r="H425" s="9"/>
      <c r="I425" s="7"/>
      <c r="J425" s="9"/>
      <c r="K425" s="7"/>
      <c r="L425" s="9"/>
      <c r="M425" s="7"/>
      <c r="N425" s="9"/>
      <c r="O425" s="7"/>
    </row>
    <row r="426" spans="1:15" ht="10.5" customHeight="1">
      <c r="A426" s="42"/>
      <c r="B426" s="43"/>
      <c r="C426" s="12" t="s">
        <v>5</v>
      </c>
      <c r="D426" s="13"/>
      <c r="E426" s="14"/>
      <c r="F426" s="13"/>
      <c r="G426" s="14"/>
      <c r="H426" s="13"/>
      <c r="I426" s="14"/>
      <c r="J426" s="13"/>
      <c r="K426" s="14"/>
      <c r="L426" s="13"/>
      <c r="M426" s="14"/>
      <c r="N426" s="13"/>
      <c r="O426" s="14"/>
    </row>
    <row r="427" spans="1:15" ht="10.5" customHeight="1">
      <c r="A427" s="44"/>
      <c r="B427" s="45"/>
      <c r="C427" s="5"/>
      <c r="D427" s="10"/>
      <c r="E427" s="8"/>
      <c r="F427" s="10"/>
      <c r="G427" s="8"/>
      <c r="H427" s="10"/>
      <c r="I427" s="8"/>
      <c r="J427" s="10"/>
      <c r="K427" s="8"/>
      <c r="L427" s="10"/>
      <c r="M427" s="8"/>
      <c r="N427" s="10"/>
      <c r="O427" s="8"/>
    </row>
    <row r="428" ht="3" customHeight="1"/>
    <row r="429" spans="1:15" ht="10.5" customHeight="1">
      <c r="A429" s="38" t="s">
        <v>4</v>
      </c>
      <c r="B429" s="36">
        <f>IF(Elenco!A$33="","",Elenco!A$33)</f>
      </c>
      <c r="C429" s="34"/>
      <c r="D429" s="46" t="s">
        <v>12</v>
      </c>
      <c r="E429" s="47"/>
      <c r="F429" s="46" t="s">
        <v>13</v>
      </c>
      <c r="G429" s="47"/>
      <c r="H429" s="46" t="s">
        <v>17</v>
      </c>
      <c r="I429" s="47"/>
      <c r="J429" s="46" t="s">
        <v>14</v>
      </c>
      <c r="K429" s="47"/>
      <c r="L429" s="46" t="s">
        <v>15</v>
      </c>
      <c r="M429" s="47"/>
      <c r="N429" s="46" t="s">
        <v>5</v>
      </c>
      <c r="O429" s="47"/>
    </row>
    <row r="430" spans="1:15" ht="10.5" customHeight="1">
      <c r="A430" s="39"/>
      <c r="B430" s="37"/>
      <c r="C430" s="35"/>
      <c r="D430" s="48"/>
      <c r="E430" s="49"/>
      <c r="F430" s="48"/>
      <c r="G430" s="49"/>
      <c r="H430" s="48"/>
      <c r="I430" s="49"/>
      <c r="J430" s="48"/>
      <c r="K430" s="49"/>
      <c r="L430" s="48"/>
      <c r="M430" s="49"/>
      <c r="N430" s="48"/>
      <c r="O430" s="49"/>
    </row>
    <row r="431" spans="1:15" ht="10.5" customHeight="1">
      <c r="A431" s="46" t="s">
        <v>6</v>
      </c>
      <c r="B431" s="47"/>
      <c r="C431" s="4" t="s">
        <v>7</v>
      </c>
      <c r="D431" s="7"/>
      <c r="E431" s="9"/>
      <c r="F431" s="7"/>
      <c r="G431" s="9"/>
      <c r="H431" s="7"/>
      <c r="I431" s="9"/>
      <c r="J431" s="7"/>
      <c r="K431" s="9"/>
      <c r="L431" s="7"/>
      <c r="M431" s="9"/>
      <c r="N431" s="7"/>
      <c r="O431" s="9"/>
    </row>
    <row r="432" spans="1:15" ht="10.5" customHeight="1" thickBot="1">
      <c r="A432" s="42">
        <f>IF(Elenco!B$33="","",CONCATENATE(Elenco!B$33," ",Elenco!C$33))</f>
      </c>
      <c r="B432" s="43"/>
      <c r="C432" s="19" t="s">
        <v>8</v>
      </c>
      <c r="D432" s="20"/>
      <c r="E432" s="21"/>
      <c r="F432" s="20"/>
      <c r="G432" s="21"/>
      <c r="H432" s="20"/>
      <c r="I432" s="21"/>
      <c r="J432" s="20"/>
      <c r="K432" s="21"/>
      <c r="L432" s="20"/>
      <c r="M432" s="21"/>
      <c r="N432" s="20"/>
      <c r="O432" s="21"/>
    </row>
    <row r="433" spans="1:15" ht="10.5" customHeight="1">
      <c r="A433" s="42"/>
      <c r="B433" s="43"/>
      <c r="C433" s="12" t="s">
        <v>20</v>
      </c>
      <c r="D433" s="14"/>
      <c r="E433" s="13"/>
      <c r="F433" s="14"/>
      <c r="G433" s="13"/>
      <c r="H433" s="14"/>
      <c r="I433" s="13"/>
      <c r="J433" s="14"/>
      <c r="K433" s="13"/>
      <c r="L433" s="14"/>
      <c r="M433" s="13"/>
      <c r="N433" s="14"/>
      <c r="O433" s="13"/>
    </row>
    <row r="434" spans="1:15" ht="10.5" customHeight="1">
      <c r="A434" s="44"/>
      <c r="B434" s="45"/>
      <c r="C434" s="5" t="s">
        <v>21</v>
      </c>
      <c r="D434" s="8"/>
      <c r="E434" s="10"/>
      <c r="F434" s="8"/>
      <c r="G434" s="10"/>
      <c r="H434" s="8"/>
      <c r="I434" s="10"/>
      <c r="J434" s="8"/>
      <c r="K434" s="10"/>
      <c r="L434" s="8"/>
      <c r="M434" s="10"/>
      <c r="N434" s="8"/>
      <c r="O434" s="10"/>
    </row>
    <row r="435" spans="1:15" ht="10.5" customHeight="1">
      <c r="A435" s="46" t="s">
        <v>9</v>
      </c>
      <c r="B435" s="47"/>
      <c r="C435" s="11" t="s">
        <v>20</v>
      </c>
      <c r="D435" s="7"/>
      <c r="E435" s="9"/>
      <c r="F435" s="7"/>
      <c r="G435" s="9"/>
      <c r="H435" s="7"/>
      <c r="I435" s="9"/>
      <c r="J435" s="7"/>
      <c r="K435" s="9"/>
      <c r="L435" s="7"/>
      <c r="M435" s="9"/>
      <c r="N435" s="7"/>
      <c r="O435" s="9"/>
    </row>
    <row r="436" spans="1:15" ht="10.5" customHeight="1">
      <c r="A436" s="42">
        <f>IF(Elenco!D$33="","",CONCATENATE(Elenco!D$33,"                                           ",Elenco!E$33))</f>
      </c>
      <c r="B436" s="43"/>
      <c r="C436" s="11" t="s">
        <v>22</v>
      </c>
      <c r="D436" s="8"/>
      <c r="E436" s="10"/>
      <c r="F436" s="8"/>
      <c r="G436" s="10"/>
      <c r="H436" s="8"/>
      <c r="I436" s="10"/>
      <c r="J436" s="8"/>
      <c r="K436" s="10"/>
      <c r="L436" s="8"/>
      <c r="M436" s="10"/>
      <c r="N436" s="8"/>
      <c r="O436" s="10"/>
    </row>
    <row r="437" spans="1:15" ht="10.5" customHeight="1">
      <c r="A437" s="42"/>
      <c r="B437" s="43"/>
      <c r="C437" s="4"/>
      <c r="D437" s="9"/>
      <c r="E437" s="7"/>
      <c r="F437" s="9"/>
      <c r="G437" s="7"/>
      <c r="H437" s="9"/>
      <c r="I437" s="7"/>
      <c r="J437" s="9"/>
      <c r="K437" s="7"/>
      <c r="L437" s="9"/>
      <c r="M437" s="7"/>
      <c r="N437" s="9"/>
      <c r="O437" s="7"/>
    </row>
    <row r="438" spans="1:15" ht="10.5" customHeight="1">
      <c r="A438" s="42"/>
      <c r="B438" s="43"/>
      <c r="C438" s="12" t="s">
        <v>5</v>
      </c>
      <c r="D438" s="13"/>
      <c r="E438" s="14"/>
      <c r="F438" s="13"/>
      <c r="G438" s="14"/>
      <c r="H438" s="13"/>
      <c r="I438" s="14"/>
      <c r="J438" s="13"/>
      <c r="K438" s="14"/>
      <c r="L438" s="13"/>
      <c r="M438" s="14"/>
      <c r="N438" s="13"/>
      <c r="O438" s="14"/>
    </row>
    <row r="439" spans="1:15" ht="10.5" customHeight="1">
      <c r="A439" s="44"/>
      <c r="B439" s="45"/>
      <c r="C439" s="5"/>
      <c r="D439" s="10"/>
      <c r="E439" s="8"/>
      <c r="F439" s="10"/>
      <c r="G439" s="8"/>
      <c r="H439" s="10"/>
      <c r="I439" s="8"/>
      <c r="J439" s="10"/>
      <c r="K439" s="8"/>
      <c r="L439" s="10"/>
      <c r="M439" s="8"/>
      <c r="N439" s="10"/>
      <c r="O439" s="8"/>
    </row>
    <row r="440" ht="3" customHeight="1"/>
    <row r="441" spans="1:15" ht="10.5" customHeight="1">
      <c r="A441" s="38" t="s">
        <v>4</v>
      </c>
      <c r="B441" s="36">
        <f>IF(Elenco!A$34="","",Elenco!A$34)</f>
      </c>
      <c r="C441" s="34"/>
      <c r="D441" s="46" t="s">
        <v>12</v>
      </c>
      <c r="E441" s="47"/>
      <c r="F441" s="46" t="s">
        <v>13</v>
      </c>
      <c r="G441" s="47"/>
      <c r="H441" s="46" t="s">
        <v>17</v>
      </c>
      <c r="I441" s="47"/>
      <c r="J441" s="46" t="s">
        <v>14</v>
      </c>
      <c r="K441" s="47"/>
      <c r="L441" s="46" t="s">
        <v>15</v>
      </c>
      <c r="M441" s="47"/>
      <c r="N441" s="46" t="s">
        <v>5</v>
      </c>
      <c r="O441" s="47"/>
    </row>
    <row r="442" spans="1:15" ht="10.5" customHeight="1">
      <c r="A442" s="39"/>
      <c r="B442" s="37"/>
      <c r="C442" s="35"/>
      <c r="D442" s="48"/>
      <c r="E442" s="49"/>
      <c r="F442" s="48"/>
      <c r="G442" s="49"/>
      <c r="H442" s="48"/>
      <c r="I442" s="49"/>
      <c r="J442" s="48"/>
      <c r="K442" s="49"/>
      <c r="L442" s="48"/>
      <c r="M442" s="49"/>
      <c r="N442" s="48"/>
      <c r="O442" s="49"/>
    </row>
    <row r="443" spans="1:15" ht="12.75">
      <c r="A443" s="46" t="s">
        <v>6</v>
      </c>
      <c r="B443" s="47"/>
      <c r="C443" s="4" t="s">
        <v>7</v>
      </c>
      <c r="D443" s="7"/>
      <c r="E443" s="9"/>
      <c r="F443" s="7"/>
      <c r="G443" s="9"/>
      <c r="H443" s="7"/>
      <c r="I443" s="9"/>
      <c r="J443" s="7"/>
      <c r="K443" s="9"/>
      <c r="L443" s="7"/>
      <c r="M443" s="9"/>
      <c r="N443" s="7"/>
      <c r="O443" s="9"/>
    </row>
    <row r="444" spans="1:15" ht="13.5" thickBot="1">
      <c r="A444" s="42">
        <f>IF(Elenco!B$34="","",CONCATENATE(Elenco!B$34," ",Elenco!C$34))</f>
      </c>
      <c r="B444" s="43"/>
      <c r="C444" s="19" t="s">
        <v>8</v>
      </c>
      <c r="D444" s="20"/>
      <c r="E444" s="21"/>
      <c r="F444" s="20"/>
      <c r="G444" s="21"/>
      <c r="H444" s="20"/>
      <c r="I444" s="21"/>
      <c r="J444" s="20"/>
      <c r="K444" s="21"/>
      <c r="L444" s="20"/>
      <c r="M444" s="21"/>
      <c r="N444" s="20"/>
      <c r="O444" s="21"/>
    </row>
    <row r="445" spans="1:15" ht="12.75">
      <c r="A445" s="42"/>
      <c r="B445" s="43"/>
      <c r="C445" s="12" t="s">
        <v>20</v>
      </c>
      <c r="D445" s="14"/>
      <c r="E445" s="13"/>
      <c r="F445" s="14"/>
      <c r="G445" s="13"/>
      <c r="H445" s="14"/>
      <c r="I445" s="13"/>
      <c r="J445" s="14"/>
      <c r="K445" s="13"/>
      <c r="L445" s="14"/>
      <c r="M445" s="13"/>
      <c r="N445" s="14"/>
      <c r="O445" s="13"/>
    </row>
    <row r="446" spans="1:15" ht="12.75">
      <c r="A446" s="44"/>
      <c r="B446" s="45"/>
      <c r="C446" s="5" t="s">
        <v>21</v>
      </c>
      <c r="D446" s="8"/>
      <c r="E446" s="10"/>
      <c r="F446" s="8"/>
      <c r="G446" s="10"/>
      <c r="H446" s="8"/>
      <c r="I446" s="10"/>
      <c r="J446" s="8"/>
      <c r="K446" s="10"/>
      <c r="L446" s="8"/>
      <c r="M446" s="10"/>
      <c r="N446" s="8"/>
      <c r="O446" s="10"/>
    </row>
    <row r="447" spans="1:15" ht="12.75">
      <c r="A447" s="46" t="s">
        <v>9</v>
      </c>
      <c r="B447" s="47"/>
      <c r="C447" s="11" t="s">
        <v>20</v>
      </c>
      <c r="D447" s="7"/>
      <c r="E447" s="9"/>
      <c r="F447" s="7"/>
      <c r="G447" s="9"/>
      <c r="H447" s="7"/>
      <c r="I447" s="9"/>
      <c r="J447" s="7"/>
      <c r="K447" s="9"/>
      <c r="L447" s="7"/>
      <c r="M447" s="9"/>
      <c r="N447" s="7"/>
      <c r="O447" s="9"/>
    </row>
    <row r="448" spans="1:15" ht="12.75">
      <c r="A448" s="42">
        <f>IF(Elenco!D$34="","",CONCATENATE(Elenco!D$34,"                                           ",Elenco!E$34))</f>
      </c>
      <c r="B448" s="43"/>
      <c r="C448" s="11" t="s">
        <v>22</v>
      </c>
      <c r="D448" s="8"/>
      <c r="E448" s="10"/>
      <c r="F448" s="8"/>
      <c r="G448" s="10"/>
      <c r="H448" s="8"/>
      <c r="I448" s="10"/>
      <c r="J448" s="8"/>
      <c r="K448" s="10"/>
      <c r="L448" s="8"/>
      <c r="M448" s="10"/>
      <c r="N448" s="8"/>
      <c r="O448" s="10"/>
    </row>
    <row r="449" spans="1:15" ht="10.5" customHeight="1">
      <c r="A449" s="42"/>
      <c r="B449" s="43"/>
      <c r="C449" s="4"/>
      <c r="D449" s="9"/>
      <c r="E449" s="7"/>
      <c r="F449" s="9"/>
      <c r="G449" s="7"/>
      <c r="H449" s="9"/>
      <c r="I449" s="7"/>
      <c r="J449" s="9"/>
      <c r="K449" s="7"/>
      <c r="L449" s="9"/>
      <c r="M449" s="7"/>
      <c r="N449" s="9"/>
      <c r="O449" s="7"/>
    </row>
    <row r="450" spans="1:15" ht="10.5" customHeight="1">
      <c r="A450" s="42"/>
      <c r="B450" s="43"/>
      <c r="C450" s="12" t="s">
        <v>5</v>
      </c>
      <c r="D450" s="13"/>
      <c r="E450" s="14"/>
      <c r="F450" s="13"/>
      <c r="G450" s="14"/>
      <c r="H450" s="13"/>
      <c r="I450" s="14"/>
      <c r="J450" s="13"/>
      <c r="K450" s="14"/>
      <c r="L450" s="13"/>
      <c r="M450" s="14"/>
      <c r="N450" s="13"/>
      <c r="O450" s="14"/>
    </row>
    <row r="451" spans="1:15" ht="10.5" customHeight="1">
      <c r="A451" s="44"/>
      <c r="B451" s="45"/>
      <c r="C451" s="5"/>
      <c r="D451" s="10"/>
      <c r="E451" s="8"/>
      <c r="F451" s="10"/>
      <c r="G451" s="8"/>
      <c r="H451" s="10"/>
      <c r="I451" s="8"/>
      <c r="J451" s="10"/>
      <c r="K451" s="8"/>
      <c r="L451" s="10"/>
      <c r="M451" s="8"/>
      <c r="N451" s="10"/>
      <c r="O451" s="8"/>
    </row>
    <row r="452" ht="3" customHeight="1"/>
    <row r="453" spans="1:15" ht="10.5" customHeight="1">
      <c r="A453" s="38" t="s">
        <v>4</v>
      </c>
      <c r="B453" s="36">
        <f>IF(Elenco!A$35="","",Elenco!A$35)</f>
      </c>
      <c r="C453" s="34"/>
      <c r="D453" s="46" t="s">
        <v>12</v>
      </c>
      <c r="E453" s="47"/>
      <c r="F453" s="46" t="s">
        <v>13</v>
      </c>
      <c r="G453" s="47"/>
      <c r="H453" s="46" t="s">
        <v>17</v>
      </c>
      <c r="I453" s="47"/>
      <c r="J453" s="46" t="s">
        <v>14</v>
      </c>
      <c r="K453" s="47"/>
      <c r="L453" s="46" t="s">
        <v>15</v>
      </c>
      <c r="M453" s="47"/>
      <c r="N453" s="46" t="s">
        <v>5</v>
      </c>
      <c r="O453" s="47"/>
    </row>
    <row r="454" spans="1:15" ht="10.5" customHeight="1">
      <c r="A454" s="39"/>
      <c r="B454" s="37"/>
      <c r="C454" s="35"/>
      <c r="D454" s="48"/>
      <c r="E454" s="49"/>
      <c r="F454" s="48"/>
      <c r="G454" s="49"/>
      <c r="H454" s="48"/>
      <c r="I454" s="49"/>
      <c r="J454" s="48"/>
      <c r="K454" s="49"/>
      <c r="L454" s="48"/>
      <c r="M454" s="49"/>
      <c r="N454" s="48"/>
      <c r="O454" s="49"/>
    </row>
    <row r="455" spans="1:15" ht="12.75">
      <c r="A455" s="46" t="s">
        <v>6</v>
      </c>
      <c r="B455" s="47"/>
      <c r="C455" s="4" t="s">
        <v>7</v>
      </c>
      <c r="D455" s="7"/>
      <c r="E455" s="9"/>
      <c r="F455" s="7"/>
      <c r="G455" s="9"/>
      <c r="H455" s="7"/>
      <c r="I455" s="9"/>
      <c r="J455" s="7"/>
      <c r="K455" s="9"/>
      <c r="L455" s="7"/>
      <c r="M455" s="9"/>
      <c r="N455" s="7"/>
      <c r="O455" s="9"/>
    </row>
    <row r="456" spans="1:15" ht="13.5" thickBot="1">
      <c r="A456" s="42">
        <f>IF(Elenco!B$35="","",CONCATENATE(Elenco!B$35," ",Elenco!C$35))</f>
      </c>
      <c r="B456" s="43"/>
      <c r="C456" s="19" t="s">
        <v>8</v>
      </c>
      <c r="D456" s="20"/>
      <c r="E456" s="21"/>
      <c r="F456" s="20"/>
      <c r="G456" s="21"/>
      <c r="H456" s="20"/>
      <c r="I456" s="21"/>
      <c r="J456" s="20"/>
      <c r="K456" s="21"/>
      <c r="L456" s="20"/>
      <c r="M456" s="21"/>
      <c r="N456" s="20"/>
      <c r="O456" s="21"/>
    </row>
    <row r="457" spans="1:15" ht="12.75">
      <c r="A457" s="42"/>
      <c r="B457" s="43"/>
      <c r="C457" s="12" t="s">
        <v>20</v>
      </c>
      <c r="D457" s="14"/>
      <c r="E457" s="13"/>
      <c r="F457" s="14"/>
      <c r="G457" s="13"/>
      <c r="H457" s="14"/>
      <c r="I457" s="13"/>
      <c r="J457" s="14"/>
      <c r="K457" s="13"/>
      <c r="L457" s="14"/>
      <c r="M457" s="13"/>
      <c r="N457" s="14"/>
      <c r="O457" s="13"/>
    </row>
    <row r="458" spans="1:15" ht="12.75">
      <c r="A458" s="44"/>
      <c r="B458" s="45"/>
      <c r="C458" s="5" t="s">
        <v>21</v>
      </c>
      <c r="D458" s="8"/>
      <c r="E458" s="10"/>
      <c r="F458" s="8"/>
      <c r="G458" s="10"/>
      <c r="H458" s="8"/>
      <c r="I458" s="10"/>
      <c r="J458" s="8"/>
      <c r="K458" s="10"/>
      <c r="L458" s="8"/>
      <c r="M458" s="10"/>
      <c r="N458" s="8"/>
      <c r="O458" s="10"/>
    </row>
    <row r="459" spans="1:15" ht="12.75">
      <c r="A459" s="46" t="s">
        <v>9</v>
      </c>
      <c r="B459" s="47"/>
      <c r="C459" s="11" t="s">
        <v>20</v>
      </c>
      <c r="D459" s="7"/>
      <c r="E459" s="9"/>
      <c r="F459" s="7"/>
      <c r="G459" s="9"/>
      <c r="H459" s="7"/>
      <c r="I459" s="9"/>
      <c r="J459" s="7"/>
      <c r="K459" s="9"/>
      <c r="L459" s="7"/>
      <c r="M459" s="9"/>
      <c r="N459" s="7"/>
      <c r="O459" s="9"/>
    </row>
    <row r="460" spans="1:15" ht="12.75">
      <c r="A460" s="42">
        <f>IF(Elenco!D$35="","",CONCATENATE(Elenco!D$35,"                                           ",Elenco!E$35))</f>
      </c>
      <c r="B460" s="43"/>
      <c r="C460" s="11" t="s">
        <v>22</v>
      </c>
      <c r="D460" s="8"/>
      <c r="E460" s="10"/>
      <c r="F460" s="8"/>
      <c r="G460" s="10"/>
      <c r="H460" s="8"/>
      <c r="I460" s="10"/>
      <c r="J460" s="8"/>
      <c r="K460" s="10"/>
      <c r="L460" s="8"/>
      <c r="M460" s="10"/>
      <c r="N460" s="8"/>
      <c r="O460" s="10"/>
    </row>
    <row r="461" spans="1:15" ht="10.5" customHeight="1">
      <c r="A461" s="42"/>
      <c r="B461" s="43"/>
      <c r="C461" s="4"/>
      <c r="D461" s="9"/>
      <c r="E461" s="7"/>
      <c r="F461" s="9"/>
      <c r="G461" s="7"/>
      <c r="H461" s="9"/>
      <c r="I461" s="7"/>
      <c r="J461" s="9"/>
      <c r="K461" s="7"/>
      <c r="L461" s="9"/>
      <c r="M461" s="7"/>
      <c r="N461" s="9"/>
      <c r="O461" s="7"/>
    </row>
    <row r="462" spans="1:15" ht="10.5" customHeight="1">
      <c r="A462" s="42"/>
      <c r="B462" s="43"/>
      <c r="C462" s="12" t="s">
        <v>5</v>
      </c>
      <c r="D462" s="13"/>
      <c r="E462" s="14"/>
      <c r="F462" s="13"/>
      <c r="G462" s="14"/>
      <c r="H462" s="13"/>
      <c r="I462" s="14"/>
      <c r="J462" s="13"/>
      <c r="K462" s="14"/>
      <c r="L462" s="13"/>
      <c r="M462" s="14"/>
      <c r="N462" s="13"/>
      <c r="O462" s="14"/>
    </row>
    <row r="463" spans="1:15" ht="10.5" customHeight="1">
      <c r="A463" s="44"/>
      <c r="B463" s="45"/>
      <c r="C463" s="5"/>
      <c r="D463" s="10"/>
      <c r="E463" s="8"/>
      <c r="F463" s="10"/>
      <c r="G463" s="8"/>
      <c r="H463" s="10"/>
      <c r="I463" s="8"/>
      <c r="J463" s="10"/>
      <c r="K463" s="8"/>
      <c r="L463" s="10"/>
      <c r="M463" s="8"/>
      <c r="N463" s="10"/>
      <c r="O463" s="8"/>
    </row>
    <row r="464" ht="3" customHeight="1"/>
    <row r="465" spans="1:15" ht="10.5" customHeight="1">
      <c r="A465" s="38" t="s">
        <v>4</v>
      </c>
      <c r="B465" s="36">
        <f>IF(Elenco!$A$36="","",Elenco!$A$36)</f>
      </c>
      <c r="C465" s="34"/>
      <c r="D465" s="46" t="s">
        <v>12</v>
      </c>
      <c r="E465" s="47"/>
      <c r="F465" s="46" t="s">
        <v>13</v>
      </c>
      <c r="G465" s="47"/>
      <c r="H465" s="46" t="s">
        <v>17</v>
      </c>
      <c r="I465" s="47"/>
      <c r="J465" s="46" t="s">
        <v>14</v>
      </c>
      <c r="K465" s="47"/>
      <c r="L465" s="46" t="s">
        <v>15</v>
      </c>
      <c r="M465" s="47"/>
      <c r="N465" s="46" t="s">
        <v>5</v>
      </c>
      <c r="O465" s="47"/>
    </row>
    <row r="466" spans="1:15" ht="10.5" customHeight="1">
      <c r="A466" s="39"/>
      <c r="B466" s="37"/>
      <c r="C466" s="35"/>
      <c r="D466" s="48"/>
      <c r="E466" s="49"/>
      <c r="F466" s="48"/>
      <c r="G466" s="49"/>
      <c r="H466" s="48"/>
      <c r="I466" s="49"/>
      <c r="J466" s="48"/>
      <c r="K466" s="49"/>
      <c r="L466" s="48"/>
      <c r="M466" s="49"/>
      <c r="N466" s="48"/>
      <c r="O466" s="49"/>
    </row>
    <row r="467" spans="1:15" ht="12.75">
      <c r="A467" s="46" t="s">
        <v>6</v>
      </c>
      <c r="B467" s="47"/>
      <c r="C467" s="4" t="s">
        <v>7</v>
      </c>
      <c r="D467" s="7"/>
      <c r="E467" s="9"/>
      <c r="F467" s="7"/>
      <c r="G467" s="9"/>
      <c r="H467" s="7"/>
      <c r="I467" s="9"/>
      <c r="J467" s="7"/>
      <c r="K467" s="9"/>
      <c r="L467" s="7"/>
      <c r="M467" s="9"/>
      <c r="N467" s="7"/>
      <c r="O467" s="9"/>
    </row>
    <row r="468" spans="1:15" ht="13.5" thickBot="1">
      <c r="A468" s="42">
        <f>IF(Elenco!$B$36="","",CONCATENATE(Elenco!$B$36," ",Elenco!$C$36))</f>
      </c>
      <c r="B468" s="43"/>
      <c r="C468" s="19" t="s">
        <v>8</v>
      </c>
      <c r="D468" s="20"/>
      <c r="E468" s="21"/>
      <c r="F468" s="20"/>
      <c r="G468" s="21"/>
      <c r="H468" s="20"/>
      <c r="I468" s="21"/>
      <c r="J468" s="20"/>
      <c r="K468" s="21"/>
      <c r="L468" s="20"/>
      <c r="M468" s="21"/>
      <c r="N468" s="20"/>
      <c r="O468" s="21"/>
    </row>
    <row r="469" spans="1:15" ht="12.75">
      <c r="A469" s="42"/>
      <c r="B469" s="43"/>
      <c r="C469" s="12" t="s">
        <v>20</v>
      </c>
      <c r="D469" s="14"/>
      <c r="E469" s="13"/>
      <c r="F469" s="14"/>
      <c r="G469" s="13"/>
      <c r="H469" s="14"/>
      <c r="I469" s="13"/>
      <c r="J469" s="14"/>
      <c r="K469" s="13"/>
      <c r="L469" s="14"/>
      <c r="M469" s="13"/>
      <c r="N469" s="14"/>
      <c r="O469" s="13"/>
    </row>
    <row r="470" spans="1:15" ht="12.75">
      <c r="A470" s="44"/>
      <c r="B470" s="45"/>
      <c r="C470" s="5" t="s">
        <v>21</v>
      </c>
      <c r="D470" s="8"/>
      <c r="E470" s="10"/>
      <c r="F470" s="8"/>
      <c r="G470" s="10"/>
      <c r="H470" s="8"/>
      <c r="I470" s="10"/>
      <c r="J470" s="8"/>
      <c r="K470" s="10"/>
      <c r="L470" s="8"/>
      <c r="M470" s="10"/>
      <c r="N470" s="8"/>
      <c r="O470" s="10"/>
    </row>
    <row r="471" spans="1:15" ht="12.75">
      <c r="A471" s="46" t="s">
        <v>9</v>
      </c>
      <c r="B471" s="47"/>
      <c r="C471" s="11" t="s">
        <v>20</v>
      </c>
      <c r="D471" s="7"/>
      <c r="E471" s="9"/>
      <c r="F471" s="7"/>
      <c r="G471" s="9"/>
      <c r="H471" s="7"/>
      <c r="I471" s="9"/>
      <c r="J471" s="7"/>
      <c r="K471" s="9"/>
      <c r="L471" s="7"/>
      <c r="M471" s="9"/>
      <c r="N471" s="7"/>
      <c r="O471" s="9"/>
    </row>
    <row r="472" spans="1:15" ht="12.75">
      <c r="A472" s="42">
        <f>IF(Elenco!$D$36="","",CONCATENATE(Elenco!$D$36,"                                           ",Elenco!$E$36))</f>
      </c>
      <c r="B472" s="43"/>
      <c r="C472" s="11" t="s">
        <v>22</v>
      </c>
      <c r="D472" s="8"/>
      <c r="E472" s="10"/>
      <c r="F472" s="8"/>
      <c r="G472" s="10"/>
      <c r="H472" s="8"/>
      <c r="I472" s="10"/>
      <c r="J472" s="8"/>
      <c r="K472" s="10"/>
      <c r="L472" s="8"/>
      <c r="M472" s="10"/>
      <c r="N472" s="8"/>
      <c r="O472" s="10"/>
    </row>
    <row r="473" spans="1:15" ht="10.5" customHeight="1">
      <c r="A473" s="42"/>
      <c r="B473" s="43"/>
      <c r="C473" s="4"/>
      <c r="D473" s="9"/>
      <c r="E473" s="7"/>
      <c r="F473" s="9"/>
      <c r="G473" s="7"/>
      <c r="H473" s="9"/>
      <c r="I473" s="7"/>
      <c r="J473" s="9"/>
      <c r="K473" s="7"/>
      <c r="L473" s="9"/>
      <c r="M473" s="7"/>
      <c r="N473" s="9"/>
      <c r="O473" s="7"/>
    </row>
    <row r="474" spans="1:15" ht="10.5" customHeight="1">
      <c r="A474" s="42"/>
      <c r="B474" s="43"/>
      <c r="C474" s="12" t="s">
        <v>5</v>
      </c>
      <c r="D474" s="13"/>
      <c r="E474" s="14"/>
      <c r="F474" s="13"/>
      <c r="G474" s="14"/>
      <c r="H474" s="13"/>
      <c r="I474" s="14"/>
      <c r="J474" s="13"/>
      <c r="K474" s="14"/>
      <c r="L474" s="13"/>
      <c r="M474" s="14"/>
      <c r="N474" s="13"/>
      <c r="O474" s="14"/>
    </row>
    <row r="475" spans="1:15" ht="10.5" customHeight="1">
      <c r="A475" s="44"/>
      <c r="B475" s="45"/>
      <c r="C475" s="5"/>
      <c r="D475" s="10"/>
      <c r="E475" s="8"/>
      <c r="F475" s="10"/>
      <c r="G475" s="8"/>
      <c r="H475" s="10"/>
      <c r="I475" s="8"/>
      <c r="J475" s="10"/>
      <c r="K475" s="8"/>
      <c r="L475" s="10"/>
      <c r="M475" s="8"/>
      <c r="N475" s="10"/>
      <c r="O475" s="8"/>
    </row>
    <row r="476" spans="1:15" ht="12.75" customHeight="1">
      <c r="A476" s="15" t="s">
        <v>10</v>
      </c>
      <c r="B476" s="50"/>
      <c r="C476" s="50"/>
      <c r="D476" s="50"/>
      <c r="E476" s="50"/>
      <c r="I476" s="51" t="s">
        <v>11</v>
      </c>
      <c r="J476" s="51"/>
      <c r="K476" s="51"/>
      <c r="L476" s="50"/>
      <c r="M476" s="50"/>
      <c r="N476" s="50"/>
      <c r="O476" s="50"/>
    </row>
    <row r="477" ht="9.75" customHeight="1"/>
    <row r="478" spans="1:15" ht="12.75" customHeight="1">
      <c r="A478" s="28" t="s">
        <v>0</v>
      </c>
      <c r="B478" s="28"/>
      <c r="C478" s="27" t="str">
        <f>IF($C$2="","",$C$2)</f>
        <v>CAMPIONATO ITALIANO FISR 2017</v>
      </c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</row>
    <row r="479" spans="1:15" ht="12.75">
      <c r="A479" s="28"/>
      <c r="B479" s="28"/>
      <c r="C479" s="33">
        <f>IF($C$3="","",$C$3)</f>
      </c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3" ht="4.5" customHeight="1">
      <c r="A480" s="32"/>
      <c r="B480" s="32"/>
      <c r="C480" s="1"/>
      <c r="D480" s="31"/>
      <c r="E480" s="31"/>
      <c r="F480" s="31"/>
      <c r="G480" s="31"/>
      <c r="H480" s="31"/>
      <c r="I480" s="31"/>
      <c r="J480" s="31"/>
      <c r="K480" s="31"/>
      <c r="L480" s="31"/>
      <c r="M480" s="31"/>
    </row>
    <row r="481" spans="1:14" ht="12.75" customHeight="1">
      <c r="A481" s="30" t="s">
        <v>1</v>
      </c>
      <c r="B481" s="30"/>
      <c r="C481" s="27">
        <f>IF($C$5="","",$C$5)</f>
        <v>0</v>
      </c>
      <c r="D481" s="27"/>
      <c r="E481" s="27"/>
      <c r="F481" s="27"/>
      <c r="G481" s="27"/>
      <c r="H481" s="27"/>
      <c r="I481" s="27"/>
      <c r="J481" s="27"/>
      <c r="K481" s="1" t="s">
        <v>2</v>
      </c>
      <c r="L481" s="29">
        <f>IF($L$5="","",$L$5)</f>
        <v>42894</v>
      </c>
      <c r="M481" s="29"/>
      <c r="N481" s="29"/>
    </row>
    <row r="482" spans="1:13" ht="4.5" customHeight="1">
      <c r="A482" s="2"/>
      <c r="B482" s="41"/>
      <c r="C482" s="41"/>
      <c r="D482" s="41"/>
      <c r="E482" s="41"/>
      <c r="F482" s="41"/>
      <c r="G482" s="2"/>
      <c r="H482" s="3"/>
      <c r="I482" s="41"/>
      <c r="J482" s="41"/>
      <c r="K482" s="41"/>
      <c r="L482" s="40"/>
      <c r="M482" s="40"/>
    </row>
    <row r="483" spans="1:15" ht="12.75" customHeight="1">
      <c r="A483" s="30" t="s">
        <v>3</v>
      </c>
      <c r="B483" s="30"/>
      <c r="C483" s="27">
        <f>IF($C$7="","",$C$7)</f>
        <v>0</v>
      </c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ht="9.75" customHeight="1"/>
    <row r="485" spans="1:15" ht="10.5" customHeight="1">
      <c r="A485" s="38" t="s">
        <v>4</v>
      </c>
      <c r="B485" s="36">
        <f>IF(Elenco!A$37="","",Elenco!A$37)</f>
      </c>
      <c r="C485" s="34"/>
      <c r="D485" s="46" t="s">
        <v>12</v>
      </c>
      <c r="E485" s="47"/>
      <c r="F485" s="46" t="s">
        <v>13</v>
      </c>
      <c r="G485" s="47"/>
      <c r="H485" s="46" t="s">
        <v>17</v>
      </c>
      <c r="I485" s="47"/>
      <c r="J485" s="46" t="s">
        <v>14</v>
      </c>
      <c r="K485" s="47"/>
      <c r="L485" s="46" t="s">
        <v>15</v>
      </c>
      <c r="M485" s="47"/>
      <c r="N485" s="46" t="s">
        <v>5</v>
      </c>
      <c r="O485" s="47"/>
    </row>
    <row r="486" spans="1:15" ht="10.5" customHeight="1">
      <c r="A486" s="39"/>
      <c r="B486" s="37"/>
      <c r="C486" s="35"/>
      <c r="D486" s="48"/>
      <c r="E486" s="49"/>
      <c r="F486" s="48"/>
      <c r="G486" s="49"/>
      <c r="H486" s="48"/>
      <c r="I486" s="49"/>
      <c r="J486" s="48"/>
      <c r="K486" s="49"/>
      <c r="L486" s="48"/>
      <c r="M486" s="49"/>
      <c r="N486" s="48"/>
      <c r="O486" s="49"/>
    </row>
    <row r="487" spans="1:15" ht="10.5" customHeight="1">
      <c r="A487" s="46" t="s">
        <v>6</v>
      </c>
      <c r="B487" s="47"/>
      <c r="C487" s="4" t="s">
        <v>7</v>
      </c>
      <c r="D487" s="7"/>
      <c r="E487" s="9"/>
      <c r="F487" s="7"/>
      <c r="G487" s="9"/>
      <c r="H487" s="7"/>
      <c r="I487" s="9"/>
      <c r="J487" s="7"/>
      <c r="K487" s="9"/>
      <c r="L487" s="7"/>
      <c r="M487" s="9"/>
      <c r="N487" s="7"/>
      <c r="O487" s="9"/>
    </row>
    <row r="488" spans="1:15" ht="10.5" customHeight="1" thickBot="1">
      <c r="A488" s="42" t="str">
        <f>CONCATENATE(Elenco!B$37," ",Elenco!C$37)</f>
        <v> </v>
      </c>
      <c r="B488" s="43"/>
      <c r="C488" s="19" t="s">
        <v>8</v>
      </c>
      <c r="D488" s="20"/>
      <c r="E488" s="21"/>
      <c r="F488" s="20"/>
      <c r="G488" s="21"/>
      <c r="H488" s="20"/>
      <c r="I488" s="21"/>
      <c r="J488" s="20"/>
      <c r="K488" s="21"/>
      <c r="L488" s="20"/>
      <c r="M488" s="21"/>
      <c r="N488" s="20"/>
      <c r="O488" s="21"/>
    </row>
    <row r="489" spans="1:15" ht="10.5" customHeight="1">
      <c r="A489" s="42"/>
      <c r="B489" s="43"/>
      <c r="C489" s="12" t="s">
        <v>20</v>
      </c>
      <c r="D489" s="14"/>
      <c r="E489" s="13"/>
      <c r="F489" s="14"/>
      <c r="G489" s="13"/>
      <c r="H489" s="14"/>
      <c r="I489" s="13"/>
      <c r="J489" s="14"/>
      <c r="K489" s="13"/>
      <c r="L489" s="14"/>
      <c r="M489" s="13"/>
      <c r="N489" s="14"/>
      <c r="O489" s="13"/>
    </row>
    <row r="490" spans="1:15" ht="10.5" customHeight="1">
      <c r="A490" s="44"/>
      <c r="B490" s="45"/>
      <c r="C490" s="5" t="s">
        <v>21</v>
      </c>
      <c r="D490" s="8"/>
      <c r="E490" s="10"/>
      <c r="F490" s="8"/>
      <c r="G490" s="10"/>
      <c r="H490" s="8"/>
      <c r="I490" s="10"/>
      <c r="J490" s="8"/>
      <c r="K490" s="10"/>
      <c r="L490" s="8"/>
      <c r="M490" s="10"/>
      <c r="N490" s="8"/>
      <c r="O490" s="10"/>
    </row>
    <row r="491" spans="1:15" ht="10.5" customHeight="1">
      <c r="A491" s="46" t="s">
        <v>9</v>
      </c>
      <c r="B491" s="47"/>
      <c r="C491" s="11" t="s">
        <v>20</v>
      </c>
      <c r="D491" s="7"/>
      <c r="E491" s="9"/>
      <c r="F491" s="7"/>
      <c r="G491" s="9"/>
      <c r="H491" s="7"/>
      <c r="I491" s="9"/>
      <c r="J491" s="7"/>
      <c r="K491" s="9"/>
      <c r="L491" s="7"/>
      <c r="M491" s="9"/>
      <c r="N491" s="7"/>
      <c r="O491" s="9"/>
    </row>
    <row r="492" spans="1:15" ht="10.5" customHeight="1">
      <c r="A492" s="42">
        <f>IF(Elenco!D$37="","",CONCATENATE(Elenco!D$37,"                                           ",Elenco!E$37))</f>
      </c>
      <c r="B492" s="43"/>
      <c r="C492" s="11" t="s">
        <v>22</v>
      </c>
      <c r="D492" s="8"/>
      <c r="E492" s="10"/>
      <c r="F492" s="8"/>
      <c r="G492" s="10"/>
      <c r="H492" s="8"/>
      <c r="I492" s="10"/>
      <c r="J492" s="8"/>
      <c r="K492" s="10"/>
      <c r="L492" s="8"/>
      <c r="M492" s="10"/>
      <c r="N492" s="8"/>
      <c r="O492" s="10"/>
    </row>
    <row r="493" spans="1:15" ht="10.5" customHeight="1">
      <c r="A493" s="42"/>
      <c r="B493" s="43"/>
      <c r="C493" s="4"/>
      <c r="D493" s="9"/>
      <c r="E493" s="7"/>
      <c r="F493" s="9"/>
      <c r="G493" s="7"/>
      <c r="H493" s="9"/>
      <c r="I493" s="7"/>
      <c r="J493" s="9"/>
      <c r="K493" s="7"/>
      <c r="L493" s="9"/>
      <c r="M493" s="7"/>
      <c r="N493" s="9"/>
      <c r="O493" s="7"/>
    </row>
    <row r="494" spans="1:15" ht="10.5" customHeight="1">
      <c r="A494" s="42"/>
      <c r="B494" s="43"/>
      <c r="C494" s="12" t="s">
        <v>5</v>
      </c>
      <c r="D494" s="13"/>
      <c r="E494" s="14"/>
      <c r="F494" s="13"/>
      <c r="G494" s="14"/>
      <c r="H494" s="13"/>
      <c r="I494" s="14"/>
      <c r="J494" s="13"/>
      <c r="K494" s="14"/>
      <c r="L494" s="13"/>
      <c r="M494" s="14"/>
      <c r="N494" s="13"/>
      <c r="O494" s="14"/>
    </row>
    <row r="495" spans="1:15" ht="10.5" customHeight="1">
      <c r="A495" s="44"/>
      <c r="B495" s="45"/>
      <c r="C495" s="5"/>
      <c r="D495" s="10"/>
      <c r="E495" s="8"/>
      <c r="F495" s="10"/>
      <c r="G495" s="8"/>
      <c r="H495" s="10"/>
      <c r="I495" s="8"/>
      <c r="J495" s="10"/>
      <c r="K495" s="8"/>
      <c r="L495" s="10"/>
      <c r="M495" s="8"/>
      <c r="N495" s="10"/>
      <c r="O495" s="8"/>
    </row>
    <row r="496" ht="3" customHeight="1"/>
    <row r="497" spans="1:15" ht="10.5" customHeight="1">
      <c r="A497" s="38" t="s">
        <v>4</v>
      </c>
      <c r="B497" s="36">
        <f>IF(Elenco!A$38="","",Elenco!A$38)</f>
      </c>
      <c r="C497" s="34"/>
      <c r="D497" s="46" t="s">
        <v>12</v>
      </c>
      <c r="E497" s="47"/>
      <c r="F497" s="46" t="s">
        <v>13</v>
      </c>
      <c r="G497" s="47"/>
      <c r="H497" s="46" t="s">
        <v>17</v>
      </c>
      <c r="I497" s="47"/>
      <c r="J497" s="46" t="s">
        <v>14</v>
      </c>
      <c r="K497" s="47"/>
      <c r="L497" s="46" t="s">
        <v>15</v>
      </c>
      <c r="M497" s="47"/>
      <c r="N497" s="46" t="s">
        <v>5</v>
      </c>
      <c r="O497" s="47"/>
    </row>
    <row r="498" spans="1:15" ht="10.5" customHeight="1">
      <c r="A498" s="39"/>
      <c r="B498" s="37"/>
      <c r="C498" s="35"/>
      <c r="D498" s="48"/>
      <c r="E498" s="49"/>
      <c r="F498" s="48"/>
      <c r="G498" s="49"/>
      <c r="H498" s="48"/>
      <c r="I498" s="49"/>
      <c r="J498" s="48"/>
      <c r="K498" s="49"/>
      <c r="L498" s="48"/>
      <c r="M498" s="49"/>
      <c r="N498" s="48"/>
      <c r="O498" s="49"/>
    </row>
    <row r="499" spans="1:15" ht="10.5" customHeight="1">
      <c r="A499" s="46" t="s">
        <v>6</v>
      </c>
      <c r="B499" s="47"/>
      <c r="C499" s="4" t="s">
        <v>7</v>
      </c>
      <c r="D499" s="7"/>
      <c r="E499" s="9"/>
      <c r="F499" s="7"/>
      <c r="G499" s="9"/>
      <c r="H499" s="7"/>
      <c r="I499" s="9"/>
      <c r="J499" s="7"/>
      <c r="K499" s="9"/>
      <c r="L499" s="7"/>
      <c r="M499" s="9"/>
      <c r="N499" s="7"/>
      <c r="O499" s="9"/>
    </row>
    <row r="500" spans="1:15" ht="10.5" customHeight="1" thickBot="1">
      <c r="A500" s="42">
        <f>IF(Elenco!B$38="","",CONCATENATE(Elenco!B$38," ",Elenco!C$38))</f>
      </c>
      <c r="B500" s="43"/>
      <c r="C500" s="19" t="s">
        <v>8</v>
      </c>
      <c r="D500" s="20"/>
      <c r="E500" s="21"/>
      <c r="F500" s="20"/>
      <c r="G500" s="21"/>
      <c r="H500" s="20"/>
      <c r="I500" s="21"/>
      <c r="J500" s="20"/>
      <c r="K500" s="21"/>
      <c r="L500" s="20"/>
      <c r="M500" s="21"/>
      <c r="N500" s="20"/>
      <c r="O500" s="21"/>
    </row>
    <row r="501" spans="1:15" ht="10.5" customHeight="1">
      <c r="A501" s="42"/>
      <c r="B501" s="43"/>
      <c r="C501" s="12" t="s">
        <v>20</v>
      </c>
      <c r="D501" s="14"/>
      <c r="E501" s="13"/>
      <c r="F501" s="14"/>
      <c r="G501" s="13"/>
      <c r="H501" s="14"/>
      <c r="I501" s="13"/>
      <c r="J501" s="14"/>
      <c r="K501" s="13"/>
      <c r="L501" s="14"/>
      <c r="M501" s="13"/>
      <c r="N501" s="14"/>
      <c r="O501" s="13"/>
    </row>
    <row r="502" spans="1:15" ht="10.5" customHeight="1">
      <c r="A502" s="44"/>
      <c r="B502" s="45"/>
      <c r="C502" s="5" t="s">
        <v>21</v>
      </c>
      <c r="D502" s="8"/>
      <c r="E502" s="10"/>
      <c r="F502" s="8"/>
      <c r="G502" s="10"/>
      <c r="H502" s="8"/>
      <c r="I502" s="10"/>
      <c r="J502" s="8"/>
      <c r="K502" s="10"/>
      <c r="L502" s="8"/>
      <c r="M502" s="10"/>
      <c r="N502" s="8"/>
      <c r="O502" s="10"/>
    </row>
    <row r="503" spans="1:15" ht="10.5" customHeight="1">
      <c r="A503" s="46" t="s">
        <v>9</v>
      </c>
      <c r="B503" s="47"/>
      <c r="C503" s="11" t="s">
        <v>20</v>
      </c>
      <c r="D503" s="7"/>
      <c r="E503" s="9"/>
      <c r="F503" s="7"/>
      <c r="G503" s="9"/>
      <c r="H503" s="7"/>
      <c r="I503" s="9"/>
      <c r="J503" s="7"/>
      <c r="K503" s="9"/>
      <c r="L503" s="7"/>
      <c r="M503" s="9"/>
      <c r="N503" s="7"/>
      <c r="O503" s="9"/>
    </row>
    <row r="504" spans="1:15" ht="10.5" customHeight="1">
      <c r="A504" s="42">
        <f>IF(Elenco!D$38="","",CONCATENATE(Elenco!D$38,"                                           ",Elenco!E$38))</f>
      </c>
      <c r="B504" s="43"/>
      <c r="C504" s="11" t="s">
        <v>22</v>
      </c>
      <c r="D504" s="8"/>
      <c r="E504" s="10"/>
      <c r="F504" s="8"/>
      <c r="G504" s="10"/>
      <c r="H504" s="8"/>
      <c r="I504" s="10"/>
      <c r="J504" s="8"/>
      <c r="K504" s="10"/>
      <c r="L504" s="8"/>
      <c r="M504" s="10"/>
      <c r="N504" s="8"/>
      <c r="O504" s="10"/>
    </row>
    <row r="505" spans="1:15" ht="10.5" customHeight="1">
      <c r="A505" s="42"/>
      <c r="B505" s="43"/>
      <c r="C505" s="4"/>
      <c r="D505" s="9"/>
      <c r="E505" s="7"/>
      <c r="F505" s="9"/>
      <c r="G505" s="7"/>
      <c r="H505" s="9"/>
      <c r="I505" s="7"/>
      <c r="J505" s="9"/>
      <c r="K505" s="7"/>
      <c r="L505" s="9"/>
      <c r="M505" s="7"/>
      <c r="N505" s="9"/>
      <c r="O505" s="7"/>
    </row>
    <row r="506" spans="1:15" ht="10.5" customHeight="1">
      <c r="A506" s="42"/>
      <c r="B506" s="43"/>
      <c r="C506" s="12" t="s">
        <v>5</v>
      </c>
      <c r="D506" s="13"/>
      <c r="E506" s="14"/>
      <c r="F506" s="13"/>
      <c r="G506" s="14"/>
      <c r="H506" s="13"/>
      <c r="I506" s="14"/>
      <c r="J506" s="13"/>
      <c r="K506" s="14"/>
      <c r="L506" s="13"/>
      <c r="M506" s="14"/>
      <c r="N506" s="13"/>
      <c r="O506" s="14"/>
    </row>
    <row r="507" spans="1:15" ht="10.5" customHeight="1">
      <c r="A507" s="44"/>
      <c r="B507" s="45"/>
      <c r="C507" s="5"/>
      <c r="D507" s="10"/>
      <c r="E507" s="8"/>
      <c r="F507" s="10"/>
      <c r="G507" s="8"/>
      <c r="H507" s="10"/>
      <c r="I507" s="8"/>
      <c r="J507" s="10"/>
      <c r="K507" s="8"/>
      <c r="L507" s="10"/>
      <c r="M507" s="8"/>
      <c r="N507" s="10"/>
      <c r="O507" s="8"/>
    </row>
    <row r="508" ht="3" customHeight="1"/>
    <row r="509" spans="1:15" ht="10.5" customHeight="1">
      <c r="A509" s="38" t="s">
        <v>4</v>
      </c>
      <c r="B509" s="36">
        <f>IF(Elenco!A$39="","",Elenco!A$39)</f>
      </c>
      <c r="C509" s="34"/>
      <c r="D509" s="46" t="s">
        <v>12</v>
      </c>
      <c r="E509" s="47"/>
      <c r="F509" s="46" t="s">
        <v>13</v>
      </c>
      <c r="G509" s="47"/>
      <c r="H509" s="46" t="s">
        <v>17</v>
      </c>
      <c r="I509" s="47"/>
      <c r="J509" s="46" t="s">
        <v>14</v>
      </c>
      <c r="K509" s="47"/>
      <c r="L509" s="46" t="s">
        <v>15</v>
      </c>
      <c r="M509" s="47"/>
      <c r="N509" s="46" t="s">
        <v>5</v>
      </c>
      <c r="O509" s="47"/>
    </row>
    <row r="510" spans="1:15" ht="10.5" customHeight="1">
      <c r="A510" s="39"/>
      <c r="B510" s="37"/>
      <c r="C510" s="35"/>
      <c r="D510" s="48"/>
      <c r="E510" s="49"/>
      <c r="F510" s="48"/>
      <c r="G510" s="49"/>
      <c r="H510" s="48"/>
      <c r="I510" s="49"/>
      <c r="J510" s="48"/>
      <c r="K510" s="49"/>
      <c r="L510" s="48"/>
      <c r="M510" s="49"/>
      <c r="N510" s="48"/>
      <c r="O510" s="49"/>
    </row>
    <row r="511" spans="1:15" ht="12.75">
      <c r="A511" s="46" t="s">
        <v>6</v>
      </c>
      <c r="B511" s="47"/>
      <c r="C511" s="4" t="s">
        <v>7</v>
      </c>
      <c r="D511" s="7"/>
      <c r="E511" s="9"/>
      <c r="F511" s="7"/>
      <c r="G511" s="9"/>
      <c r="H511" s="7"/>
      <c r="I511" s="9"/>
      <c r="J511" s="7"/>
      <c r="K511" s="9"/>
      <c r="L511" s="7"/>
      <c r="M511" s="9"/>
      <c r="N511" s="7"/>
      <c r="O511" s="9"/>
    </row>
    <row r="512" spans="1:15" ht="13.5" thickBot="1">
      <c r="A512" s="42">
        <f>IF(Elenco!B$39="","",CONCATENATE(Elenco!B$39," ",Elenco!C$39))</f>
      </c>
      <c r="B512" s="43"/>
      <c r="C512" s="19" t="s">
        <v>8</v>
      </c>
      <c r="D512" s="20"/>
      <c r="E512" s="21"/>
      <c r="F512" s="20"/>
      <c r="G512" s="21"/>
      <c r="H512" s="20"/>
      <c r="I512" s="21"/>
      <c r="J512" s="20"/>
      <c r="K512" s="21"/>
      <c r="L512" s="20"/>
      <c r="M512" s="21"/>
      <c r="N512" s="20"/>
      <c r="O512" s="21"/>
    </row>
    <row r="513" spans="1:15" ht="12.75">
      <c r="A513" s="42"/>
      <c r="B513" s="43"/>
      <c r="C513" s="12" t="s">
        <v>20</v>
      </c>
      <c r="D513" s="14"/>
      <c r="E513" s="13"/>
      <c r="F513" s="14"/>
      <c r="G513" s="13"/>
      <c r="H513" s="14"/>
      <c r="I513" s="13"/>
      <c r="J513" s="14"/>
      <c r="K513" s="13"/>
      <c r="L513" s="14"/>
      <c r="M513" s="13"/>
      <c r="N513" s="14"/>
      <c r="O513" s="13"/>
    </row>
    <row r="514" spans="1:15" ht="12.75">
      <c r="A514" s="44"/>
      <c r="B514" s="45"/>
      <c r="C514" s="5" t="s">
        <v>21</v>
      </c>
      <c r="D514" s="8"/>
      <c r="E514" s="10"/>
      <c r="F514" s="8"/>
      <c r="G514" s="10"/>
      <c r="H514" s="8"/>
      <c r="I514" s="10"/>
      <c r="J514" s="8"/>
      <c r="K514" s="10"/>
      <c r="L514" s="8"/>
      <c r="M514" s="10"/>
      <c r="N514" s="8"/>
      <c r="O514" s="10"/>
    </row>
    <row r="515" spans="1:15" ht="12.75">
      <c r="A515" s="46" t="s">
        <v>9</v>
      </c>
      <c r="B515" s="47"/>
      <c r="C515" s="11" t="s">
        <v>20</v>
      </c>
      <c r="D515" s="7"/>
      <c r="E515" s="9"/>
      <c r="F515" s="7"/>
      <c r="G515" s="9"/>
      <c r="H515" s="7"/>
      <c r="I515" s="9"/>
      <c r="J515" s="7"/>
      <c r="K515" s="9"/>
      <c r="L515" s="7"/>
      <c r="M515" s="9"/>
      <c r="N515" s="7"/>
      <c r="O515" s="9"/>
    </row>
    <row r="516" spans="1:15" ht="12.75">
      <c r="A516" s="42">
        <f>IF(Elenco!D$39="","",CONCATENATE(Elenco!D$39,"                                           ",Elenco!E$39))</f>
      </c>
      <c r="B516" s="43"/>
      <c r="C516" s="11" t="s">
        <v>22</v>
      </c>
      <c r="D516" s="8"/>
      <c r="E516" s="10"/>
      <c r="F516" s="8"/>
      <c r="G516" s="10"/>
      <c r="H516" s="8"/>
      <c r="I516" s="10"/>
      <c r="J516" s="8"/>
      <c r="K516" s="10"/>
      <c r="L516" s="8"/>
      <c r="M516" s="10"/>
      <c r="N516" s="8"/>
      <c r="O516" s="10"/>
    </row>
    <row r="517" spans="1:15" ht="10.5" customHeight="1">
      <c r="A517" s="42"/>
      <c r="B517" s="43"/>
      <c r="C517" s="4"/>
      <c r="D517" s="9"/>
      <c r="E517" s="7"/>
      <c r="F517" s="9"/>
      <c r="G517" s="7"/>
      <c r="H517" s="9"/>
      <c r="I517" s="7"/>
      <c r="J517" s="9"/>
      <c r="K517" s="7"/>
      <c r="L517" s="9"/>
      <c r="M517" s="7"/>
      <c r="N517" s="9"/>
      <c r="O517" s="7"/>
    </row>
    <row r="518" spans="1:15" ht="10.5" customHeight="1">
      <c r="A518" s="42"/>
      <c r="B518" s="43"/>
      <c r="C518" s="12" t="s">
        <v>5</v>
      </c>
      <c r="D518" s="13"/>
      <c r="E518" s="14"/>
      <c r="F518" s="13"/>
      <c r="G518" s="14"/>
      <c r="H518" s="13"/>
      <c r="I518" s="14"/>
      <c r="J518" s="13"/>
      <c r="K518" s="14"/>
      <c r="L518" s="13"/>
      <c r="M518" s="14"/>
      <c r="N518" s="13"/>
      <c r="O518" s="14"/>
    </row>
    <row r="519" spans="1:15" ht="10.5" customHeight="1">
      <c r="A519" s="44"/>
      <c r="B519" s="45"/>
      <c r="C519" s="5"/>
      <c r="D519" s="10"/>
      <c r="E519" s="8"/>
      <c r="F519" s="10"/>
      <c r="G519" s="8"/>
      <c r="H519" s="10"/>
      <c r="I519" s="8"/>
      <c r="J519" s="10"/>
      <c r="K519" s="8"/>
      <c r="L519" s="10"/>
      <c r="M519" s="8"/>
      <c r="N519" s="10"/>
      <c r="O519" s="8"/>
    </row>
    <row r="520" ht="3" customHeight="1"/>
    <row r="521" spans="1:15" ht="10.5" customHeight="1">
      <c r="A521" s="38" t="s">
        <v>4</v>
      </c>
      <c r="B521" s="36">
        <f>IF(Elenco!A$40="","",Elenco!A$40)</f>
      </c>
      <c r="C521" s="34"/>
      <c r="D521" s="46" t="s">
        <v>12</v>
      </c>
      <c r="E521" s="47"/>
      <c r="F521" s="46" t="s">
        <v>13</v>
      </c>
      <c r="G521" s="47"/>
      <c r="H521" s="46" t="s">
        <v>17</v>
      </c>
      <c r="I521" s="47"/>
      <c r="J521" s="46" t="s">
        <v>14</v>
      </c>
      <c r="K521" s="47"/>
      <c r="L521" s="46" t="s">
        <v>15</v>
      </c>
      <c r="M521" s="47"/>
      <c r="N521" s="46" t="s">
        <v>5</v>
      </c>
      <c r="O521" s="47"/>
    </row>
    <row r="522" spans="1:15" ht="10.5" customHeight="1">
      <c r="A522" s="39"/>
      <c r="B522" s="37"/>
      <c r="C522" s="35"/>
      <c r="D522" s="48"/>
      <c r="E522" s="49"/>
      <c r="F522" s="48"/>
      <c r="G522" s="49"/>
      <c r="H522" s="48"/>
      <c r="I522" s="49"/>
      <c r="J522" s="48"/>
      <c r="K522" s="49"/>
      <c r="L522" s="48"/>
      <c r="M522" s="49"/>
      <c r="N522" s="48"/>
      <c r="O522" s="49"/>
    </row>
    <row r="523" spans="1:15" ht="12.75">
      <c r="A523" s="46" t="s">
        <v>6</v>
      </c>
      <c r="B523" s="47"/>
      <c r="C523" s="4" t="s">
        <v>7</v>
      </c>
      <c r="D523" s="7"/>
      <c r="E523" s="9"/>
      <c r="F523" s="7"/>
      <c r="G523" s="9"/>
      <c r="H523" s="7"/>
      <c r="I523" s="9"/>
      <c r="J523" s="7"/>
      <c r="K523" s="9"/>
      <c r="L523" s="7"/>
      <c r="M523" s="9"/>
      <c r="N523" s="7"/>
      <c r="O523" s="9"/>
    </row>
    <row r="524" spans="1:15" ht="13.5" thickBot="1">
      <c r="A524" s="42">
        <f>IF(Elenco!B$40="","",CONCATENATE(Elenco!B$40," ",Elenco!C$40))</f>
      </c>
      <c r="B524" s="43"/>
      <c r="C524" s="19" t="s">
        <v>8</v>
      </c>
      <c r="D524" s="20"/>
      <c r="E524" s="21"/>
      <c r="F524" s="20"/>
      <c r="G524" s="21"/>
      <c r="H524" s="20"/>
      <c r="I524" s="21"/>
      <c r="J524" s="20"/>
      <c r="K524" s="21"/>
      <c r="L524" s="20"/>
      <c r="M524" s="21"/>
      <c r="N524" s="20"/>
      <c r="O524" s="21"/>
    </row>
    <row r="525" spans="1:15" ht="12.75">
      <c r="A525" s="42"/>
      <c r="B525" s="43"/>
      <c r="C525" s="12" t="s">
        <v>20</v>
      </c>
      <c r="D525" s="14"/>
      <c r="E525" s="13"/>
      <c r="F525" s="14"/>
      <c r="G525" s="13"/>
      <c r="H525" s="14"/>
      <c r="I525" s="13"/>
      <c r="J525" s="14"/>
      <c r="K525" s="13"/>
      <c r="L525" s="14"/>
      <c r="M525" s="13"/>
      <c r="N525" s="14"/>
      <c r="O525" s="13"/>
    </row>
    <row r="526" spans="1:15" ht="12.75">
      <c r="A526" s="44"/>
      <c r="B526" s="45"/>
      <c r="C526" s="5" t="s">
        <v>21</v>
      </c>
      <c r="D526" s="8"/>
      <c r="E526" s="10"/>
      <c r="F526" s="8"/>
      <c r="G526" s="10"/>
      <c r="H526" s="8"/>
      <c r="I526" s="10"/>
      <c r="J526" s="8"/>
      <c r="K526" s="10"/>
      <c r="L526" s="8"/>
      <c r="M526" s="10"/>
      <c r="N526" s="8"/>
      <c r="O526" s="10"/>
    </row>
    <row r="527" spans="1:15" ht="12.75">
      <c r="A527" s="46" t="s">
        <v>9</v>
      </c>
      <c r="B527" s="47"/>
      <c r="C527" s="11" t="s">
        <v>20</v>
      </c>
      <c r="D527" s="7"/>
      <c r="E527" s="9"/>
      <c r="F527" s="7"/>
      <c r="G527" s="9"/>
      <c r="H527" s="7"/>
      <c r="I527" s="9"/>
      <c r="J527" s="7"/>
      <c r="K527" s="9"/>
      <c r="L527" s="7"/>
      <c r="M527" s="9"/>
      <c r="N527" s="7"/>
      <c r="O527" s="9"/>
    </row>
    <row r="528" spans="1:15" ht="12.75">
      <c r="A528" s="42">
        <f>IF(Elenco!D$40="","",CONCATENATE(Elenco!D$40,"                                           ",Elenco!E$40))</f>
      </c>
      <c r="B528" s="43"/>
      <c r="C528" s="11" t="s">
        <v>22</v>
      </c>
      <c r="D528" s="8"/>
      <c r="E528" s="10"/>
      <c r="F528" s="8"/>
      <c r="G528" s="10"/>
      <c r="H528" s="8"/>
      <c r="I528" s="10"/>
      <c r="J528" s="8"/>
      <c r="K528" s="10"/>
      <c r="L528" s="8"/>
      <c r="M528" s="10"/>
      <c r="N528" s="8"/>
      <c r="O528" s="10"/>
    </row>
    <row r="529" spans="1:15" ht="10.5" customHeight="1">
      <c r="A529" s="42"/>
      <c r="B529" s="43"/>
      <c r="C529" s="4"/>
      <c r="D529" s="9"/>
      <c r="E529" s="7"/>
      <c r="F529" s="9"/>
      <c r="G529" s="7"/>
      <c r="H529" s="9"/>
      <c r="I529" s="7"/>
      <c r="J529" s="9"/>
      <c r="K529" s="7"/>
      <c r="L529" s="9"/>
      <c r="M529" s="7"/>
      <c r="N529" s="9"/>
      <c r="O529" s="7"/>
    </row>
    <row r="530" spans="1:15" ht="10.5" customHeight="1">
      <c r="A530" s="42"/>
      <c r="B530" s="43"/>
      <c r="C530" s="12" t="s">
        <v>5</v>
      </c>
      <c r="D530" s="13"/>
      <c r="E530" s="14"/>
      <c r="F530" s="13"/>
      <c r="G530" s="14"/>
      <c r="H530" s="13"/>
      <c r="I530" s="14"/>
      <c r="J530" s="13"/>
      <c r="K530" s="14"/>
      <c r="L530" s="13"/>
      <c r="M530" s="14"/>
      <c r="N530" s="13"/>
      <c r="O530" s="14"/>
    </row>
    <row r="531" spans="1:15" ht="10.5" customHeight="1">
      <c r="A531" s="44"/>
      <c r="B531" s="45"/>
      <c r="C531" s="5"/>
      <c r="D531" s="10"/>
      <c r="E531" s="8"/>
      <c r="F531" s="10"/>
      <c r="G531" s="8"/>
      <c r="H531" s="10"/>
      <c r="I531" s="8"/>
      <c r="J531" s="10"/>
      <c r="K531" s="8"/>
      <c r="L531" s="10"/>
      <c r="M531" s="8"/>
      <c r="N531" s="10"/>
      <c r="O531" s="8"/>
    </row>
    <row r="532" ht="3" customHeight="1"/>
    <row r="533" spans="1:15" ht="10.5" customHeight="1">
      <c r="A533" s="38" t="s">
        <v>4</v>
      </c>
      <c r="B533" s="36">
        <f>IF(Elenco!$A$41="","",Elenco!$A$41)</f>
      </c>
      <c r="C533" s="34"/>
      <c r="D533" s="46" t="s">
        <v>12</v>
      </c>
      <c r="E533" s="47"/>
      <c r="F533" s="46" t="s">
        <v>13</v>
      </c>
      <c r="G533" s="47"/>
      <c r="H533" s="46" t="s">
        <v>17</v>
      </c>
      <c r="I533" s="47"/>
      <c r="J533" s="46" t="s">
        <v>14</v>
      </c>
      <c r="K533" s="47"/>
      <c r="L533" s="46" t="s">
        <v>15</v>
      </c>
      <c r="M533" s="47"/>
      <c r="N533" s="46" t="s">
        <v>5</v>
      </c>
      <c r="O533" s="47"/>
    </row>
    <row r="534" spans="1:15" ht="10.5" customHeight="1">
      <c r="A534" s="39"/>
      <c r="B534" s="37"/>
      <c r="C534" s="35"/>
      <c r="D534" s="48"/>
      <c r="E534" s="49"/>
      <c r="F534" s="48"/>
      <c r="G534" s="49"/>
      <c r="H534" s="48"/>
      <c r="I534" s="49"/>
      <c r="J534" s="48"/>
      <c r="K534" s="49"/>
      <c r="L534" s="48"/>
      <c r="M534" s="49"/>
      <c r="N534" s="48"/>
      <c r="O534" s="49"/>
    </row>
    <row r="535" spans="1:15" ht="12.75">
      <c r="A535" s="46" t="s">
        <v>6</v>
      </c>
      <c r="B535" s="47"/>
      <c r="C535" s="4" t="s">
        <v>7</v>
      </c>
      <c r="D535" s="7"/>
      <c r="E535" s="9"/>
      <c r="F535" s="7"/>
      <c r="G535" s="9"/>
      <c r="H535" s="7"/>
      <c r="I535" s="9"/>
      <c r="J535" s="7"/>
      <c r="K535" s="9"/>
      <c r="L535" s="7"/>
      <c r="M535" s="9"/>
      <c r="N535" s="7"/>
      <c r="O535" s="9"/>
    </row>
    <row r="536" spans="1:15" ht="13.5" thickBot="1">
      <c r="A536" s="42">
        <f>IF(Elenco!$B$41="","",CONCATENATE(Elenco!$B$41," ",Elenco!$C$41))</f>
      </c>
      <c r="B536" s="43"/>
      <c r="C536" s="19" t="s">
        <v>8</v>
      </c>
      <c r="D536" s="20"/>
      <c r="E536" s="21"/>
      <c r="F536" s="20"/>
      <c r="G536" s="21"/>
      <c r="H536" s="20"/>
      <c r="I536" s="21"/>
      <c r="J536" s="20"/>
      <c r="K536" s="21"/>
      <c r="L536" s="20"/>
      <c r="M536" s="21"/>
      <c r="N536" s="20"/>
      <c r="O536" s="21"/>
    </row>
    <row r="537" spans="1:15" ht="12.75">
      <c r="A537" s="42"/>
      <c r="B537" s="43"/>
      <c r="C537" s="12" t="s">
        <v>20</v>
      </c>
      <c r="D537" s="14"/>
      <c r="E537" s="13"/>
      <c r="F537" s="14"/>
      <c r="G537" s="13"/>
      <c r="H537" s="14"/>
      <c r="I537" s="13"/>
      <c r="J537" s="14"/>
      <c r="K537" s="13"/>
      <c r="L537" s="14"/>
      <c r="M537" s="13"/>
      <c r="N537" s="14"/>
      <c r="O537" s="13"/>
    </row>
    <row r="538" spans="1:15" ht="12.75">
      <c r="A538" s="44"/>
      <c r="B538" s="45"/>
      <c r="C538" s="5" t="s">
        <v>21</v>
      </c>
      <c r="D538" s="8"/>
      <c r="E538" s="10"/>
      <c r="F538" s="8"/>
      <c r="G538" s="10"/>
      <c r="H538" s="8"/>
      <c r="I538" s="10"/>
      <c r="J538" s="8"/>
      <c r="K538" s="10"/>
      <c r="L538" s="8"/>
      <c r="M538" s="10"/>
      <c r="N538" s="8"/>
      <c r="O538" s="10"/>
    </row>
    <row r="539" spans="1:15" ht="12.75">
      <c r="A539" s="46" t="s">
        <v>9</v>
      </c>
      <c r="B539" s="47"/>
      <c r="C539" s="11" t="s">
        <v>20</v>
      </c>
      <c r="D539" s="7"/>
      <c r="E539" s="9"/>
      <c r="F539" s="7"/>
      <c r="G539" s="9"/>
      <c r="H539" s="7"/>
      <c r="I539" s="9"/>
      <c r="J539" s="7"/>
      <c r="K539" s="9"/>
      <c r="L539" s="7"/>
      <c r="M539" s="9"/>
      <c r="N539" s="7"/>
      <c r="O539" s="9"/>
    </row>
    <row r="540" spans="1:15" ht="12.75">
      <c r="A540" s="42">
        <f>IF(Elenco!$D$41="","",CONCATENATE(Elenco!$D$41,"                                           ",Elenco!$E$41))</f>
      </c>
      <c r="B540" s="43"/>
      <c r="C540" s="11" t="s">
        <v>22</v>
      </c>
      <c r="D540" s="8"/>
      <c r="E540" s="10"/>
      <c r="F540" s="8"/>
      <c r="G540" s="10"/>
      <c r="H540" s="8"/>
      <c r="I540" s="10"/>
      <c r="J540" s="8"/>
      <c r="K540" s="10"/>
      <c r="L540" s="8"/>
      <c r="M540" s="10"/>
      <c r="N540" s="8"/>
      <c r="O540" s="10"/>
    </row>
    <row r="541" spans="1:15" ht="10.5" customHeight="1">
      <c r="A541" s="42"/>
      <c r="B541" s="43"/>
      <c r="C541" s="4"/>
      <c r="D541" s="9"/>
      <c r="E541" s="7"/>
      <c r="F541" s="9"/>
      <c r="G541" s="7"/>
      <c r="H541" s="9"/>
      <c r="I541" s="7"/>
      <c r="J541" s="9"/>
      <c r="K541" s="7"/>
      <c r="L541" s="9"/>
      <c r="M541" s="7"/>
      <c r="N541" s="9"/>
      <c r="O541" s="7"/>
    </row>
    <row r="542" spans="1:15" ht="10.5" customHeight="1">
      <c r="A542" s="42"/>
      <c r="B542" s="43"/>
      <c r="C542" s="12" t="s">
        <v>5</v>
      </c>
      <c r="D542" s="13"/>
      <c r="E542" s="14"/>
      <c r="F542" s="13"/>
      <c r="G542" s="14"/>
      <c r="H542" s="13"/>
      <c r="I542" s="14"/>
      <c r="J542" s="13"/>
      <c r="K542" s="14"/>
      <c r="L542" s="13"/>
      <c r="M542" s="14"/>
      <c r="N542" s="13"/>
      <c r="O542" s="14"/>
    </row>
    <row r="543" spans="1:15" ht="10.5" customHeight="1">
      <c r="A543" s="44"/>
      <c r="B543" s="45"/>
      <c r="C543" s="5"/>
      <c r="D543" s="10"/>
      <c r="E543" s="8"/>
      <c r="F543" s="10"/>
      <c r="G543" s="8"/>
      <c r="H543" s="10"/>
      <c r="I543" s="8"/>
      <c r="J543" s="10"/>
      <c r="K543" s="8"/>
      <c r="L543" s="10"/>
      <c r="M543" s="8"/>
      <c r="N543" s="10"/>
      <c r="O543" s="8"/>
    </row>
    <row r="544" spans="1:15" ht="12.75">
      <c r="A544" s="15" t="s">
        <v>10</v>
      </c>
      <c r="B544" s="50"/>
      <c r="C544" s="50"/>
      <c r="D544" s="50"/>
      <c r="E544" s="50"/>
      <c r="I544" s="51" t="s">
        <v>11</v>
      </c>
      <c r="J544" s="51"/>
      <c r="K544" s="51"/>
      <c r="L544" s="50"/>
      <c r="M544" s="50"/>
      <c r="N544" s="50"/>
      <c r="O544" s="50"/>
    </row>
    <row r="545" ht="9.75" customHeight="1"/>
    <row r="546" spans="1:15" ht="12.75" customHeight="1">
      <c r="A546" s="28" t="s">
        <v>0</v>
      </c>
      <c r="B546" s="28"/>
      <c r="C546" s="27" t="str">
        <f>IF($C$2="","",$C$2)</f>
        <v>CAMPIONATO ITALIANO FISR 2017</v>
      </c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</row>
    <row r="547" spans="1:15" ht="12.75">
      <c r="A547" s="28"/>
      <c r="B547" s="28"/>
      <c r="C547" s="33">
        <f>IF($C$3="","",$C$3)</f>
      </c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3" ht="4.5" customHeight="1">
      <c r="A548" s="32"/>
      <c r="B548" s="32"/>
      <c r="C548" s="1"/>
      <c r="D548" s="31"/>
      <c r="E548" s="31"/>
      <c r="F548" s="31"/>
      <c r="G548" s="31"/>
      <c r="H548" s="31"/>
      <c r="I548" s="31"/>
      <c r="J548" s="31"/>
      <c r="K548" s="31"/>
      <c r="L548" s="31"/>
      <c r="M548" s="31"/>
    </row>
    <row r="549" spans="1:14" ht="12.75" customHeight="1">
      <c r="A549" s="30" t="s">
        <v>1</v>
      </c>
      <c r="B549" s="30"/>
      <c r="C549" s="27">
        <f>IF($C$5="","",$C$5)</f>
        <v>0</v>
      </c>
      <c r="D549" s="27"/>
      <c r="E549" s="27"/>
      <c r="F549" s="27"/>
      <c r="G549" s="27"/>
      <c r="H549" s="27"/>
      <c r="I549" s="27"/>
      <c r="J549" s="27"/>
      <c r="K549" s="1" t="s">
        <v>2</v>
      </c>
      <c r="L549" s="29">
        <f>IF($L$5="","",$L$5)</f>
        <v>42894</v>
      </c>
      <c r="M549" s="29"/>
      <c r="N549" s="29"/>
    </row>
    <row r="550" spans="1:13" ht="4.5" customHeight="1">
      <c r="A550" s="2"/>
      <c r="B550" s="41"/>
      <c r="C550" s="41"/>
      <c r="D550" s="41"/>
      <c r="E550" s="41"/>
      <c r="F550" s="41"/>
      <c r="G550" s="2"/>
      <c r="H550" s="3"/>
      <c r="I550" s="41"/>
      <c r="J550" s="41"/>
      <c r="K550" s="41"/>
      <c r="L550" s="40"/>
      <c r="M550" s="40"/>
    </row>
    <row r="551" spans="1:15" ht="12.75" customHeight="1">
      <c r="A551" s="30" t="s">
        <v>3</v>
      </c>
      <c r="B551" s="30"/>
      <c r="C551" s="27">
        <f>IF($C$7="","",$C$7)</f>
        <v>0</v>
      </c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ht="9.75" customHeight="1"/>
    <row r="553" spans="1:15" ht="10.5" customHeight="1">
      <c r="A553" s="38" t="s">
        <v>4</v>
      </c>
      <c r="B553" s="36">
        <f>IF(Elenco!A$42="","",Elenco!A$42)</f>
      </c>
      <c r="C553" s="34"/>
      <c r="D553" s="46" t="s">
        <v>12</v>
      </c>
      <c r="E553" s="47"/>
      <c r="F553" s="46" t="s">
        <v>13</v>
      </c>
      <c r="G553" s="47"/>
      <c r="H553" s="46" t="s">
        <v>17</v>
      </c>
      <c r="I553" s="47"/>
      <c r="J553" s="46" t="s">
        <v>14</v>
      </c>
      <c r="K553" s="47"/>
      <c r="L553" s="46" t="s">
        <v>15</v>
      </c>
      <c r="M553" s="47"/>
      <c r="N553" s="46" t="s">
        <v>5</v>
      </c>
      <c r="O553" s="47"/>
    </row>
    <row r="554" spans="1:15" ht="10.5" customHeight="1">
      <c r="A554" s="39"/>
      <c r="B554" s="37"/>
      <c r="C554" s="35"/>
      <c r="D554" s="48"/>
      <c r="E554" s="49"/>
      <c r="F554" s="48"/>
      <c r="G554" s="49"/>
      <c r="H554" s="48"/>
      <c r="I554" s="49"/>
      <c r="J554" s="48"/>
      <c r="K554" s="49"/>
      <c r="L554" s="48"/>
      <c r="M554" s="49"/>
      <c r="N554" s="48"/>
      <c r="O554" s="49"/>
    </row>
    <row r="555" spans="1:15" ht="10.5" customHeight="1">
      <c r="A555" s="46" t="s">
        <v>6</v>
      </c>
      <c r="B555" s="47"/>
      <c r="C555" s="4" t="s">
        <v>7</v>
      </c>
      <c r="D555" s="7"/>
      <c r="E555" s="9"/>
      <c r="F555" s="7"/>
      <c r="G555" s="9"/>
      <c r="H555" s="7"/>
      <c r="I555" s="9"/>
      <c r="J555" s="7"/>
      <c r="K555" s="9"/>
      <c r="L555" s="7"/>
      <c r="M555" s="9"/>
      <c r="N555" s="7"/>
      <c r="O555" s="9"/>
    </row>
    <row r="556" spans="1:15" ht="10.5" customHeight="1" thickBot="1">
      <c r="A556" s="42">
        <f>IF(Elenco!B$42="","",CONCATENATE(Elenco!B$42," ",Elenco!C$42))</f>
      </c>
      <c r="B556" s="43"/>
      <c r="C556" s="19" t="s">
        <v>8</v>
      </c>
      <c r="D556" s="20"/>
      <c r="E556" s="21"/>
      <c r="F556" s="20"/>
      <c r="G556" s="21"/>
      <c r="H556" s="20"/>
      <c r="I556" s="21"/>
      <c r="J556" s="20"/>
      <c r="K556" s="21"/>
      <c r="L556" s="20"/>
      <c r="M556" s="21"/>
      <c r="N556" s="20"/>
      <c r="O556" s="21"/>
    </row>
    <row r="557" spans="1:15" ht="10.5" customHeight="1">
      <c r="A557" s="42"/>
      <c r="B557" s="43"/>
      <c r="C557" s="12" t="s">
        <v>20</v>
      </c>
      <c r="D557" s="14"/>
      <c r="E557" s="13"/>
      <c r="F557" s="14"/>
      <c r="G557" s="13"/>
      <c r="H557" s="14"/>
      <c r="I557" s="13"/>
      <c r="J557" s="14"/>
      <c r="K557" s="13"/>
      <c r="L557" s="14"/>
      <c r="M557" s="13"/>
      <c r="N557" s="14"/>
      <c r="O557" s="13"/>
    </row>
    <row r="558" spans="1:15" ht="10.5" customHeight="1">
      <c r="A558" s="44"/>
      <c r="B558" s="45"/>
      <c r="C558" s="5" t="s">
        <v>21</v>
      </c>
      <c r="D558" s="8"/>
      <c r="E558" s="10"/>
      <c r="F558" s="8"/>
      <c r="G558" s="10"/>
      <c r="H558" s="8"/>
      <c r="I558" s="10"/>
      <c r="J558" s="8"/>
      <c r="K558" s="10"/>
      <c r="L558" s="8"/>
      <c r="M558" s="10"/>
      <c r="N558" s="8"/>
      <c r="O558" s="10"/>
    </row>
    <row r="559" spans="1:15" ht="10.5" customHeight="1">
      <c r="A559" s="46" t="s">
        <v>9</v>
      </c>
      <c r="B559" s="47"/>
      <c r="C559" s="11" t="s">
        <v>20</v>
      </c>
      <c r="D559" s="7"/>
      <c r="E559" s="9"/>
      <c r="F559" s="7"/>
      <c r="G559" s="9"/>
      <c r="H559" s="7"/>
      <c r="I559" s="9"/>
      <c r="J559" s="7"/>
      <c r="K559" s="9"/>
      <c r="L559" s="7"/>
      <c r="M559" s="9"/>
      <c r="N559" s="7"/>
      <c r="O559" s="9"/>
    </row>
    <row r="560" spans="1:15" ht="10.5" customHeight="1">
      <c r="A560" s="42">
        <f>IF(Elenco!D$42="","",CONCATENATE(Elenco!D$42,"                                           ",Elenco!E$42))</f>
      </c>
      <c r="B560" s="43"/>
      <c r="C560" s="11" t="s">
        <v>22</v>
      </c>
      <c r="D560" s="8"/>
      <c r="E560" s="10"/>
      <c r="F560" s="8"/>
      <c r="G560" s="10"/>
      <c r="H560" s="8"/>
      <c r="I560" s="10"/>
      <c r="J560" s="8"/>
      <c r="K560" s="10"/>
      <c r="L560" s="8"/>
      <c r="M560" s="10"/>
      <c r="N560" s="8"/>
      <c r="O560" s="10"/>
    </row>
    <row r="561" spans="1:15" ht="10.5" customHeight="1">
      <c r="A561" s="42"/>
      <c r="B561" s="43"/>
      <c r="C561" s="4"/>
      <c r="D561" s="9"/>
      <c r="E561" s="7"/>
      <c r="F561" s="9"/>
      <c r="G561" s="7"/>
      <c r="H561" s="9"/>
      <c r="I561" s="7"/>
      <c r="J561" s="9"/>
      <c r="K561" s="7"/>
      <c r="L561" s="9"/>
      <c r="M561" s="7"/>
      <c r="N561" s="9"/>
      <c r="O561" s="7"/>
    </row>
    <row r="562" spans="1:15" ht="10.5" customHeight="1">
      <c r="A562" s="42"/>
      <c r="B562" s="43"/>
      <c r="C562" s="12" t="s">
        <v>5</v>
      </c>
      <c r="D562" s="13"/>
      <c r="E562" s="14"/>
      <c r="F562" s="13"/>
      <c r="G562" s="14"/>
      <c r="H562" s="13"/>
      <c r="I562" s="14"/>
      <c r="J562" s="13"/>
      <c r="K562" s="14"/>
      <c r="L562" s="13"/>
      <c r="M562" s="14"/>
      <c r="N562" s="13"/>
      <c r="O562" s="14"/>
    </row>
    <row r="563" spans="1:15" ht="10.5" customHeight="1">
      <c r="A563" s="44"/>
      <c r="B563" s="45"/>
      <c r="C563" s="5"/>
      <c r="D563" s="10"/>
      <c r="E563" s="8"/>
      <c r="F563" s="10"/>
      <c r="G563" s="8"/>
      <c r="H563" s="10"/>
      <c r="I563" s="8"/>
      <c r="J563" s="10"/>
      <c r="K563" s="8"/>
      <c r="L563" s="10"/>
      <c r="M563" s="8"/>
      <c r="N563" s="10"/>
      <c r="O563" s="8"/>
    </row>
    <row r="564" ht="3" customHeight="1"/>
    <row r="565" spans="1:15" ht="10.5" customHeight="1">
      <c r="A565" s="38" t="s">
        <v>4</v>
      </c>
      <c r="B565" s="36">
        <f>IF(Elenco!A$43="","",Elenco!A$43)</f>
      </c>
      <c r="C565" s="34"/>
      <c r="D565" s="46" t="s">
        <v>12</v>
      </c>
      <c r="E565" s="47"/>
      <c r="F565" s="46" t="s">
        <v>13</v>
      </c>
      <c r="G565" s="47"/>
      <c r="H565" s="46" t="s">
        <v>17</v>
      </c>
      <c r="I565" s="47"/>
      <c r="J565" s="46" t="s">
        <v>14</v>
      </c>
      <c r="K565" s="47"/>
      <c r="L565" s="46" t="s">
        <v>15</v>
      </c>
      <c r="M565" s="47"/>
      <c r="N565" s="46" t="s">
        <v>5</v>
      </c>
      <c r="O565" s="47"/>
    </row>
    <row r="566" spans="1:15" ht="10.5" customHeight="1">
      <c r="A566" s="39"/>
      <c r="B566" s="37"/>
      <c r="C566" s="35"/>
      <c r="D566" s="48"/>
      <c r="E566" s="49"/>
      <c r="F566" s="48"/>
      <c r="G566" s="49"/>
      <c r="H566" s="48"/>
      <c r="I566" s="49"/>
      <c r="J566" s="48"/>
      <c r="K566" s="49"/>
      <c r="L566" s="48"/>
      <c r="M566" s="49"/>
      <c r="N566" s="48"/>
      <c r="O566" s="49"/>
    </row>
    <row r="567" spans="1:15" ht="10.5" customHeight="1">
      <c r="A567" s="46" t="s">
        <v>6</v>
      </c>
      <c r="B567" s="47"/>
      <c r="C567" s="4" t="s">
        <v>7</v>
      </c>
      <c r="D567" s="7"/>
      <c r="E567" s="9"/>
      <c r="F567" s="7"/>
      <c r="G567" s="9"/>
      <c r="H567" s="7"/>
      <c r="I567" s="9"/>
      <c r="J567" s="7"/>
      <c r="K567" s="9"/>
      <c r="L567" s="7"/>
      <c r="M567" s="9"/>
      <c r="N567" s="7"/>
      <c r="O567" s="9"/>
    </row>
    <row r="568" spans="1:15" ht="10.5" customHeight="1" thickBot="1">
      <c r="A568" s="42">
        <f>IF(Elenco!B$43="","",CONCATENATE(Elenco!B$43," ",Elenco!C$43))</f>
      </c>
      <c r="B568" s="43"/>
      <c r="C568" s="19" t="s">
        <v>8</v>
      </c>
      <c r="D568" s="20"/>
      <c r="E568" s="21"/>
      <c r="F568" s="20"/>
      <c r="G568" s="21"/>
      <c r="H568" s="20"/>
      <c r="I568" s="21"/>
      <c r="J568" s="20"/>
      <c r="K568" s="21"/>
      <c r="L568" s="20"/>
      <c r="M568" s="21"/>
      <c r="N568" s="20"/>
      <c r="O568" s="21"/>
    </row>
    <row r="569" spans="1:15" ht="10.5" customHeight="1">
      <c r="A569" s="42"/>
      <c r="B569" s="43"/>
      <c r="C569" s="12" t="s">
        <v>20</v>
      </c>
      <c r="D569" s="14"/>
      <c r="E569" s="13"/>
      <c r="F569" s="14"/>
      <c r="G569" s="13"/>
      <c r="H569" s="14"/>
      <c r="I569" s="13"/>
      <c r="J569" s="14"/>
      <c r="K569" s="13"/>
      <c r="L569" s="14"/>
      <c r="M569" s="13"/>
      <c r="N569" s="14"/>
      <c r="O569" s="13"/>
    </row>
    <row r="570" spans="1:15" ht="10.5" customHeight="1">
      <c r="A570" s="44"/>
      <c r="B570" s="45"/>
      <c r="C570" s="5" t="s">
        <v>21</v>
      </c>
      <c r="D570" s="8"/>
      <c r="E570" s="10"/>
      <c r="F570" s="8"/>
      <c r="G570" s="10"/>
      <c r="H570" s="8"/>
      <c r="I570" s="10"/>
      <c r="J570" s="8"/>
      <c r="K570" s="10"/>
      <c r="L570" s="8"/>
      <c r="M570" s="10"/>
      <c r="N570" s="8"/>
      <c r="O570" s="10"/>
    </row>
    <row r="571" spans="1:15" ht="10.5" customHeight="1">
      <c r="A571" s="46" t="s">
        <v>9</v>
      </c>
      <c r="B571" s="47"/>
      <c r="C571" s="11" t="s">
        <v>20</v>
      </c>
      <c r="D571" s="7"/>
      <c r="E571" s="9"/>
      <c r="F571" s="7"/>
      <c r="G571" s="9"/>
      <c r="H571" s="7"/>
      <c r="I571" s="9"/>
      <c r="J571" s="7"/>
      <c r="K571" s="9"/>
      <c r="L571" s="7"/>
      <c r="M571" s="9"/>
      <c r="N571" s="7"/>
      <c r="O571" s="9"/>
    </row>
    <row r="572" spans="1:15" ht="10.5" customHeight="1">
      <c r="A572" s="42">
        <f>IF(Elenco!D$43="","",CONCATENATE(Elenco!D$43,"                                           ",Elenco!E$43))</f>
      </c>
      <c r="B572" s="43"/>
      <c r="C572" s="11" t="s">
        <v>22</v>
      </c>
      <c r="D572" s="8"/>
      <c r="E572" s="10"/>
      <c r="F572" s="8"/>
      <c r="G572" s="10"/>
      <c r="H572" s="8"/>
      <c r="I572" s="10"/>
      <c r="J572" s="8"/>
      <c r="K572" s="10"/>
      <c r="L572" s="8"/>
      <c r="M572" s="10"/>
      <c r="N572" s="8"/>
      <c r="O572" s="10"/>
    </row>
    <row r="573" spans="1:15" ht="10.5" customHeight="1">
      <c r="A573" s="42"/>
      <c r="B573" s="43"/>
      <c r="C573" s="4"/>
      <c r="D573" s="9"/>
      <c r="E573" s="7"/>
      <c r="F573" s="9"/>
      <c r="G573" s="7"/>
      <c r="H573" s="9"/>
      <c r="I573" s="7"/>
      <c r="J573" s="9"/>
      <c r="K573" s="7"/>
      <c r="L573" s="9"/>
      <c r="M573" s="7"/>
      <c r="N573" s="9"/>
      <c r="O573" s="7"/>
    </row>
    <row r="574" spans="1:15" ht="10.5" customHeight="1">
      <c r="A574" s="42"/>
      <c r="B574" s="43"/>
      <c r="C574" s="12" t="s">
        <v>5</v>
      </c>
      <c r="D574" s="13"/>
      <c r="E574" s="14"/>
      <c r="F574" s="13"/>
      <c r="G574" s="14"/>
      <c r="H574" s="13"/>
      <c r="I574" s="14"/>
      <c r="J574" s="13"/>
      <c r="K574" s="14"/>
      <c r="L574" s="13"/>
      <c r="M574" s="14"/>
      <c r="N574" s="13"/>
      <c r="O574" s="14"/>
    </row>
    <row r="575" spans="1:15" ht="10.5" customHeight="1">
      <c r="A575" s="44"/>
      <c r="B575" s="45"/>
      <c r="C575" s="5"/>
      <c r="D575" s="10"/>
      <c r="E575" s="8"/>
      <c r="F575" s="10"/>
      <c r="G575" s="8"/>
      <c r="H575" s="10"/>
      <c r="I575" s="8"/>
      <c r="J575" s="10"/>
      <c r="K575" s="8"/>
      <c r="L575" s="10"/>
      <c r="M575" s="8"/>
      <c r="N575" s="10"/>
      <c r="O575" s="8"/>
    </row>
    <row r="576" ht="3" customHeight="1"/>
    <row r="577" spans="1:15" ht="10.5" customHeight="1">
      <c r="A577" s="38" t="s">
        <v>4</v>
      </c>
      <c r="B577" s="36">
        <f>IF(Elenco!A$44="","",Elenco!A$44)</f>
      </c>
      <c r="C577" s="34"/>
      <c r="D577" s="46" t="s">
        <v>12</v>
      </c>
      <c r="E577" s="47"/>
      <c r="F577" s="46" t="s">
        <v>13</v>
      </c>
      <c r="G577" s="47"/>
      <c r="H577" s="46" t="s">
        <v>17</v>
      </c>
      <c r="I577" s="47"/>
      <c r="J577" s="46" t="s">
        <v>14</v>
      </c>
      <c r="K577" s="47"/>
      <c r="L577" s="46" t="s">
        <v>15</v>
      </c>
      <c r="M577" s="47"/>
      <c r="N577" s="46" t="s">
        <v>5</v>
      </c>
      <c r="O577" s="47"/>
    </row>
    <row r="578" spans="1:15" ht="10.5" customHeight="1">
      <c r="A578" s="39"/>
      <c r="B578" s="37"/>
      <c r="C578" s="35"/>
      <c r="D578" s="48"/>
      <c r="E578" s="49"/>
      <c r="F578" s="48"/>
      <c r="G578" s="49"/>
      <c r="H578" s="48"/>
      <c r="I578" s="49"/>
      <c r="J578" s="48"/>
      <c r="K578" s="49"/>
      <c r="L578" s="48"/>
      <c r="M578" s="49"/>
      <c r="N578" s="48"/>
      <c r="O578" s="49"/>
    </row>
    <row r="579" spans="1:15" ht="12.75">
      <c r="A579" s="46" t="s">
        <v>6</v>
      </c>
      <c r="B579" s="47"/>
      <c r="C579" s="4" t="s">
        <v>7</v>
      </c>
      <c r="D579" s="7"/>
      <c r="E579" s="9"/>
      <c r="F579" s="7"/>
      <c r="G579" s="9"/>
      <c r="H579" s="7"/>
      <c r="I579" s="9"/>
      <c r="J579" s="7"/>
      <c r="K579" s="9"/>
      <c r="L579" s="7"/>
      <c r="M579" s="9"/>
      <c r="N579" s="7"/>
      <c r="O579" s="9"/>
    </row>
    <row r="580" spans="1:15" ht="13.5" thickBot="1">
      <c r="A580" s="42">
        <f>IF(Elenco!B$44="","",CONCATENATE(Elenco!B$44," ",Elenco!C$44))</f>
      </c>
      <c r="B580" s="43"/>
      <c r="C580" s="19" t="s">
        <v>8</v>
      </c>
      <c r="D580" s="20"/>
      <c r="E580" s="21"/>
      <c r="F580" s="20"/>
      <c r="G580" s="21"/>
      <c r="H580" s="20"/>
      <c r="I580" s="21"/>
      <c r="J580" s="20"/>
      <c r="K580" s="21"/>
      <c r="L580" s="20"/>
      <c r="M580" s="21"/>
      <c r="N580" s="20"/>
      <c r="O580" s="21"/>
    </row>
    <row r="581" spans="1:15" ht="12.75">
      <c r="A581" s="42"/>
      <c r="B581" s="43"/>
      <c r="C581" s="12" t="s">
        <v>20</v>
      </c>
      <c r="D581" s="14"/>
      <c r="E581" s="13"/>
      <c r="F581" s="14"/>
      <c r="G581" s="13"/>
      <c r="H581" s="14"/>
      <c r="I581" s="13"/>
      <c r="J581" s="14"/>
      <c r="K581" s="13"/>
      <c r="L581" s="14"/>
      <c r="M581" s="13"/>
      <c r="N581" s="14"/>
      <c r="O581" s="13"/>
    </row>
    <row r="582" spans="1:15" ht="12.75">
      <c r="A582" s="44"/>
      <c r="B582" s="45"/>
      <c r="C582" s="5" t="s">
        <v>21</v>
      </c>
      <c r="D582" s="8"/>
      <c r="E582" s="10"/>
      <c r="F582" s="8"/>
      <c r="G582" s="10"/>
      <c r="H582" s="8"/>
      <c r="I582" s="10"/>
      <c r="J582" s="8"/>
      <c r="K582" s="10"/>
      <c r="L582" s="8"/>
      <c r="M582" s="10"/>
      <c r="N582" s="8"/>
      <c r="O582" s="10"/>
    </row>
    <row r="583" spans="1:15" ht="12.75">
      <c r="A583" s="46" t="s">
        <v>9</v>
      </c>
      <c r="B583" s="47"/>
      <c r="C583" s="11" t="s">
        <v>20</v>
      </c>
      <c r="D583" s="7"/>
      <c r="E583" s="9"/>
      <c r="F583" s="7"/>
      <c r="G583" s="9"/>
      <c r="H583" s="7"/>
      <c r="I583" s="9"/>
      <c r="J583" s="7"/>
      <c r="K583" s="9"/>
      <c r="L583" s="7"/>
      <c r="M583" s="9"/>
      <c r="N583" s="7"/>
      <c r="O583" s="9"/>
    </row>
    <row r="584" spans="1:15" ht="12.75">
      <c r="A584" s="42">
        <f>IF(Elenco!D$44="","",CONCATENATE(Elenco!D$44,"                                           ",Elenco!E$44))</f>
      </c>
      <c r="B584" s="43"/>
      <c r="C584" s="11" t="s">
        <v>22</v>
      </c>
      <c r="D584" s="8"/>
      <c r="E584" s="10"/>
      <c r="F584" s="8"/>
      <c r="G584" s="10"/>
      <c r="H584" s="8"/>
      <c r="I584" s="10"/>
      <c r="J584" s="8"/>
      <c r="K584" s="10"/>
      <c r="L584" s="8"/>
      <c r="M584" s="10"/>
      <c r="N584" s="8"/>
      <c r="O584" s="10"/>
    </row>
    <row r="585" spans="1:15" ht="10.5" customHeight="1">
      <c r="A585" s="42"/>
      <c r="B585" s="43"/>
      <c r="C585" s="4"/>
      <c r="D585" s="9"/>
      <c r="E585" s="7"/>
      <c r="F585" s="9"/>
      <c r="G585" s="7"/>
      <c r="H585" s="9"/>
      <c r="I585" s="7"/>
      <c r="J585" s="9"/>
      <c r="K585" s="7"/>
      <c r="L585" s="9"/>
      <c r="M585" s="7"/>
      <c r="N585" s="9"/>
      <c r="O585" s="7"/>
    </row>
    <row r="586" spans="1:15" ht="10.5" customHeight="1">
      <c r="A586" s="42"/>
      <c r="B586" s="43"/>
      <c r="C586" s="12" t="s">
        <v>5</v>
      </c>
      <c r="D586" s="13"/>
      <c r="E586" s="14"/>
      <c r="F586" s="13"/>
      <c r="G586" s="14"/>
      <c r="H586" s="13"/>
      <c r="I586" s="14"/>
      <c r="J586" s="13"/>
      <c r="K586" s="14"/>
      <c r="L586" s="13"/>
      <c r="M586" s="14"/>
      <c r="N586" s="13"/>
      <c r="O586" s="14"/>
    </row>
    <row r="587" spans="1:15" ht="10.5" customHeight="1">
      <c r="A587" s="44"/>
      <c r="B587" s="45"/>
      <c r="C587" s="5"/>
      <c r="D587" s="10"/>
      <c r="E587" s="8"/>
      <c r="F587" s="10"/>
      <c r="G587" s="8"/>
      <c r="H587" s="10"/>
      <c r="I587" s="8"/>
      <c r="J587" s="10"/>
      <c r="K587" s="8"/>
      <c r="L587" s="10"/>
      <c r="M587" s="8"/>
      <c r="N587" s="10"/>
      <c r="O587" s="8"/>
    </row>
    <row r="588" ht="3" customHeight="1"/>
    <row r="589" spans="1:15" ht="10.5" customHeight="1">
      <c r="A589" s="38" t="s">
        <v>4</v>
      </c>
      <c r="B589" s="36">
        <f>IF(Elenco!A$45="","",Elenco!A$45)</f>
      </c>
      <c r="C589" s="34"/>
      <c r="D589" s="46" t="s">
        <v>12</v>
      </c>
      <c r="E589" s="47"/>
      <c r="F589" s="46" t="s">
        <v>13</v>
      </c>
      <c r="G589" s="47"/>
      <c r="H589" s="46" t="s">
        <v>17</v>
      </c>
      <c r="I589" s="47"/>
      <c r="J589" s="46" t="s">
        <v>14</v>
      </c>
      <c r="K589" s="47"/>
      <c r="L589" s="46" t="s">
        <v>15</v>
      </c>
      <c r="M589" s="47"/>
      <c r="N589" s="46" t="s">
        <v>5</v>
      </c>
      <c r="O589" s="47"/>
    </row>
    <row r="590" spans="1:15" ht="10.5" customHeight="1">
      <c r="A590" s="39"/>
      <c r="B590" s="37"/>
      <c r="C590" s="35"/>
      <c r="D590" s="48"/>
      <c r="E590" s="49"/>
      <c r="F590" s="48"/>
      <c r="G590" s="49"/>
      <c r="H590" s="48"/>
      <c r="I590" s="49"/>
      <c r="J590" s="48"/>
      <c r="K590" s="49"/>
      <c r="L590" s="48"/>
      <c r="M590" s="49"/>
      <c r="N590" s="48"/>
      <c r="O590" s="49"/>
    </row>
    <row r="591" spans="1:15" ht="12.75">
      <c r="A591" s="46" t="s">
        <v>6</v>
      </c>
      <c r="B591" s="47"/>
      <c r="C591" s="4" t="s">
        <v>7</v>
      </c>
      <c r="D591" s="7"/>
      <c r="E591" s="9"/>
      <c r="F591" s="7"/>
      <c r="G591" s="9"/>
      <c r="H591" s="7"/>
      <c r="I591" s="9"/>
      <c r="J591" s="7"/>
      <c r="K591" s="9"/>
      <c r="L591" s="7"/>
      <c r="M591" s="9"/>
      <c r="N591" s="7"/>
      <c r="O591" s="9"/>
    </row>
    <row r="592" spans="1:15" ht="13.5" thickBot="1">
      <c r="A592" s="42">
        <f>IF(Elenco!B$45="","",CONCATENATE(Elenco!B$45," ",Elenco!C$45))</f>
      </c>
      <c r="B592" s="43"/>
      <c r="C592" s="19" t="s">
        <v>8</v>
      </c>
      <c r="D592" s="20"/>
      <c r="E592" s="21"/>
      <c r="F592" s="20"/>
      <c r="G592" s="21"/>
      <c r="H592" s="20"/>
      <c r="I592" s="21"/>
      <c r="J592" s="20"/>
      <c r="K592" s="21"/>
      <c r="L592" s="20"/>
      <c r="M592" s="21"/>
      <c r="N592" s="20"/>
      <c r="O592" s="21"/>
    </row>
    <row r="593" spans="1:15" ht="12.75">
      <c r="A593" s="42"/>
      <c r="B593" s="43"/>
      <c r="C593" s="12" t="s">
        <v>20</v>
      </c>
      <c r="D593" s="14"/>
      <c r="E593" s="13"/>
      <c r="F593" s="14"/>
      <c r="G593" s="13"/>
      <c r="H593" s="14"/>
      <c r="I593" s="13"/>
      <c r="J593" s="14"/>
      <c r="K593" s="13"/>
      <c r="L593" s="14"/>
      <c r="M593" s="13"/>
      <c r="N593" s="14"/>
      <c r="O593" s="13"/>
    </row>
    <row r="594" spans="1:15" ht="12.75">
      <c r="A594" s="44"/>
      <c r="B594" s="45"/>
      <c r="C594" s="5" t="s">
        <v>21</v>
      </c>
      <c r="D594" s="8"/>
      <c r="E594" s="10"/>
      <c r="F594" s="8"/>
      <c r="G594" s="10"/>
      <c r="H594" s="8"/>
      <c r="I594" s="10"/>
      <c r="J594" s="8"/>
      <c r="K594" s="10"/>
      <c r="L594" s="8"/>
      <c r="M594" s="10"/>
      <c r="N594" s="8"/>
      <c r="O594" s="10"/>
    </row>
    <row r="595" spans="1:15" ht="12.75">
      <c r="A595" s="46" t="s">
        <v>9</v>
      </c>
      <c r="B595" s="47"/>
      <c r="C595" s="11" t="s">
        <v>20</v>
      </c>
      <c r="D595" s="7"/>
      <c r="E595" s="9"/>
      <c r="F595" s="7"/>
      <c r="G595" s="9"/>
      <c r="H595" s="7"/>
      <c r="I595" s="9"/>
      <c r="J595" s="7"/>
      <c r="K595" s="9"/>
      <c r="L595" s="7"/>
      <c r="M595" s="9"/>
      <c r="N595" s="7"/>
      <c r="O595" s="9"/>
    </row>
    <row r="596" spans="1:15" ht="12.75">
      <c r="A596" s="42">
        <f>IF(Elenco!D$45="","",CONCATENATE(Elenco!D$45,"                                           ",Elenco!E$45))</f>
      </c>
      <c r="B596" s="43"/>
      <c r="C596" s="11" t="s">
        <v>22</v>
      </c>
      <c r="D596" s="8"/>
      <c r="E596" s="10"/>
      <c r="F596" s="8"/>
      <c r="G596" s="10"/>
      <c r="H596" s="8"/>
      <c r="I596" s="10"/>
      <c r="J596" s="8"/>
      <c r="K596" s="10"/>
      <c r="L596" s="8"/>
      <c r="M596" s="10"/>
      <c r="N596" s="8"/>
      <c r="O596" s="10"/>
    </row>
    <row r="597" spans="1:15" ht="10.5" customHeight="1">
      <c r="A597" s="42"/>
      <c r="B597" s="43"/>
      <c r="C597" s="4"/>
      <c r="D597" s="9"/>
      <c r="E597" s="7"/>
      <c r="F597" s="9"/>
      <c r="G597" s="7"/>
      <c r="H597" s="9"/>
      <c r="I597" s="7"/>
      <c r="J597" s="9"/>
      <c r="K597" s="7"/>
      <c r="L597" s="9"/>
      <c r="M597" s="7"/>
      <c r="N597" s="9"/>
      <c r="O597" s="7"/>
    </row>
    <row r="598" spans="1:15" ht="10.5" customHeight="1">
      <c r="A598" s="42"/>
      <c r="B598" s="43"/>
      <c r="C598" s="12" t="s">
        <v>5</v>
      </c>
      <c r="D598" s="13"/>
      <c r="E598" s="14"/>
      <c r="F598" s="13"/>
      <c r="G598" s="14"/>
      <c r="H598" s="13"/>
      <c r="I598" s="14"/>
      <c r="J598" s="13"/>
      <c r="K598" s="14"/>
      <c r="L598" s="13"/>
      <c r="M598" s="14"/>
      <c r="N598" s="13"/>
      <c r="O598" s="14"/>
    </row>
    <row r="599" spans="1:15" ht="10.5" customHeight="1">
      <c r="A599" s="44"/>
      <c r="B599" s="45"/>
      <c r="C599" s="5"/>
      <c r="D599" s="10"/>
      <c r="E599" s="8"/>
      <c r="F599" s="10"/>
      <c r="G599" s="8"/>
      <c r="H599" s="10"/>
      <c r="I599" s="8"/>
      <c r="J599" s="10"/>
      <c r="K599" s="8"/>
      <c r="L599" s="10"/>
      <c r="M599" s="8"/>
      <c r="N599" s="10"/>
      <c r="O599" s="8"/>
    </row>
    <row r="600" ht="3" customHeight="1"/>
    <row r="601" spans="1:15" ht="10.5" customHeight="1">
      <c r="A601" s="38" t="s">
        <v>4</v>
      </c>
      <c r="B601" s="36">
        <f>IF(Elenco!$A$46="","",Elenco!$A$46)</f>
      </c>
      <c r="C601" s="34"/>
      <c r="D601" s="46" t="s">
        <v>12</v>
      </c>
      <c r="E601" s="47"/>
      <c r="F601" s="46" t="s">
        <v>13</v>
      </c>
      <c r="G601" s="47"/>
      <c r="H601" s="46" t="s">
        <v>17</v>
      </c>
      <c r="I601" s="47"/>
      <c r="J601" s="46" t="s">
        <v>14</v>
      </c>
      <c r="K601" s="47"/>
      <c r="L601" s="46" t="s">
        <v>15</v>
      </c>
      <c r="M601" s="47"/>
      <c r="N601" s="46" t="s">
        <v>5</v>
      </c>
      <c r="O601" s="47"/>
    </row>
    <row r="602" spans="1:15" ht="10.5" customHeight="1">
      <c r="A602" s="39"/>
      <c r="B602" s="37"/>
      <c r="C602" s="35"/>
      <c r="D602" s="48"/>
      <c r="E602" s="49"/>
      <c r="F602" s="48"/>
      <c r="G602" s="49"/>
      <c r="H602" s="48"/>
      <c r="I602" s="49"/>
      <c r="J602" s="48"/>
      <c r="K602" s="49"/>
      <c r="L602" s="48"/>
      <c r="M602" s="49"/>
      <c r="N602" s="48"/>
      <c r="O602" s="49"/>
    </row>
    <row r="603" spans="1:15" ht="12.75">
      <c r="A603" s="46" t="s">
        <v>6</v>
      </c>
      <c r="B603" s="47"/>
      <c r="C603" s="4" t="s">
        <v>7</v>
      </c>
      <c r="D603" s="7"/>
      <c r="E603" s="9"/>
      <c r="F603" s="7"/>
      <c r="G603" s="9"/>
      <c r="H603" s="7"/>
      <c r="I603" s="9"/>
      <c r="J603" s="7"/>
      <c r="K603" s="9"/>
      <c r="L603" s="7"/>
      <c r="M603" s="9"/>
      <c r="N603" s="7"/>
      <c r="O603" s="9"/>
    </row>
    <row r="604" spans="1:15" ht="13.5" thickBot="1">
      <c r="A604" s="42">
        <f>IF(Elenco!$B$46="","",CONCATENATE(Elenco!$B$46," ",Elenco!$C$46))</f>
      </c>
      <c r="B604" s="43"/>
      <c r="C604" s="19" t="s">
        <v>8</v>
      </c>
      <c r="D604" s="20"/>
      <c r="E604" s="21"/>
      <c r="F604" s="20"/>
      <c r="G604" s="21"/>
      <c r="H604" s="20"/>
      <c r="I604" s="21"/>
      <c r="J604" s="20"/>
      <c r="K604" s="21"/>
      <c r="L604" s="20"/>
      <c r="M604" s="21"/>
      <c r="N604" s="20"/>
      <c r="O604" s="21"/>
    </row>
    <row r="605" spans="1:15" ht="12.75">
      <c r="A605" s="42"/>
      <c r="B605" s="43"/>
      <c r="C605" s="12" t="s">
        <v>20</v>
      </c>
      <c r="D605" s="14"/>
      <c r="E605" s="13"/>
      <c r="F605" s="14"/>
      <c r="G605" s="13"/>
      <c r="H605" s="14"/>
      <c r="I605" s="13"/>
      <c r="J605" s="14"/>
      <c r="K605" s="13"/>
      <c r="L605" s="14"/>
      <c r="M605" s="13"/>
      <c r="N605" s="14"/>
      <c r="O605" s="13"/>
    </row>
    <row r="606" spans="1:15" ht="12.75">
      <c r="A606" s="44"/>
      <c r="B606" s="45"/>
      <c r="C606" s="5" t="s">
        <v>21</v>
      </c>
      <c r="D606" s="8"/>
      <c r="E606" s="10"/>
      <c r="F606" s="8"/>
      <c r="G606" s="10"/>
      <c r="H606" s="8"/>
      <c r="I606" s="10"/>
      <c r="J606" s="8"/>
      <c r="K606" s="10"/>
      <c r="L606" s="8"/>
      <c r="M606" s="10"/>
      <c r="N606" s="8"/>
      <c r="O606" s="10"/>
    </row>
    <row r="607" spans="1:15" ht="12.75">
      <c r="A607" s="46" t="s">
        <v>9</v>
      </c>
      <c r="B607" s="47"/>
      <c r="C607" s="11" t="s">
        <v>20</v>
      </c>
      <c r="D607" s="7"/>
      <c r="E607" s="9"/>
      <c r="F607" s="7"/>
      <c r="G607" s="9"/>
      <c r="H607" s="7"/>
      <c r="I607" s="9"/>
      <c r="J607" s="7"/>
      <c r="K607" s="9"/>
      <c r="L607" s="7"/>
      <c r="M607" s="9"/>
      <c r="N607" s="7"/>
      <c r="O607" s="9"/>
    </row>
    <row r="608" spans="1:15" ht="12.75">
      <c r="A608" s="42">
        <f>IF(Elenco!$D$46="","",CONCATENATE(Elenco!$D$46,"                                           ",Elenco!$E$46))</f>
      </c>
      <c r="B608" s="43"/>
      <c r="C608" s="11" t="s">
        <v>22</v>
      </c>
      <c r="D608" s="8"/>
      <c r="E608" s="10"/>
      <c r="F608" s="8"/>
      <c r="G608" s="10"/>
      <c r="H608" s="8"/>
      <c r="I608" s="10"/>
      <c r="J608" s="8"/>
      <c r="K608" s="10"/>
      <c r="L608" s="8"/>
      <c r="M608" s="10"/>
      <c r="N608" s="8"/>
      <c r="O608" s="10"/>
    </row>
    <row r="609" spans="1:15" ht="10.5" customHeight="1">
      <c r="A609" s="42"/>
      <c r="B609" s="43"/>
      <c r="C609" s="4"/>
      <c r="D609" s="9"/>
      <c r="E609" s="7"/>
      <c r="F609" s="9"/>
      <c r="G609" s="7"/>
      <c r="H609" s="9"/>
      <c r="I609" s="7"/>
      <c r="J609" s="9"/>
      <c r="K609" s="7"/>
      <c r="L609" s="9"/>
      <c r="M609" s="7"/>
      <c r="N609" s="9"/>
      <c r="O609" s="7"/>
    </row>
    <row r="610" spans="1:15" ht="10.5" customHeight="1">
      <c r="A610" s="42"/>
      <c r="B610" s="43"/>
      <c r="C610" s="12" t="s">
        <v>5</v>
      </c>
      <c r="D610" s="13"/>
      <c r="E610" s="14"/>
      <c r="F610" s="13"/>
      <c r="G610" s="14"/>
      <c r="H610" s="13"/>
      <c r="I610" s="14"/>
      <c r="J610" s="13"/>
      <c r="K610" s="14"/>
      <c r="L610" s="13"/>
      <c r="M610" s="14"/>
      <c r="N610" s="13"/>
      <c r="O610" s="14"/>
    </row>
    <row r="611" spans="1:15" ht="10.5" customHeight="1">
      <c r="A611" s="44"/>
      <c r="B611" s="45"/>
      <c r="C611" s="5"/>
      <c r="D611" s="10"/>
      <c r="E611" s="8"/>
      <c r="F611" s="10"/>
      <c r="G611" s="8"/>
      <c r="H611" s="10"/>
      <c r="I611" s="8"/>
      <c r="J611" s="10"/>
      <c r="K611" s="8"/>
      <c r="L611" s="10"/>
      <c r="M611" s="8"/>
      <c r="N611" s="10"/>
      <c r="O611" s="8"/>
    </row>
    <row r="612" spans="1:15" ht="12.75">
      <c r="A612" s="15" t="s">
        <v>10</v>
      </c>
      <c r="B612" s="50"/>
      <c r="C612" s="50"/>
      <c r="D612" s="50"/>
      <c r="E612" s="50"/>
      <c r="I612" s="51" t="s">
        <v>11</v>
      </c>
      <c r="J612" s="51"/>
      <c r="K612" s="51"/>
      <c r="L612" s="50"/>
      <c r="M612" s="50"/>
      <c r="N612" s="50"/>
      <c r="O612" s="50"/>
    </row>
    <row r="613" ht="9.75" customHeight="1"/>
    <row r="614" spans="1:15" ht="12.75" customHeight="1">
      <c r="A614" s="28" t="s">
        <v>0</v>
      </c>
      <c r="B614" s="28"/>
      <c r="C614" s="27" t="str">
        <f>IF($C$2="","",$C$2)</f>
        <v>CAMPIONATO ITALIANO FISR 2017</v>
      </c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</row>
    <row r="615" spans="1:15" ht="12.75">
      <c r="A615" s="28"/>
      <c r="B615" s="28"/>
      <c r="C615" s="33">
        <f>IF($C$3="","",$C$3)</f>
      </c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3" ht="4.5" customHeight="1">
      <c r="A616" s="32"/>
      <c r="B616" s="32"/>
      <c r="C616" s="1"/>
      <c r="D616" s="31"/>
      <c r="E616" s="31"/>
      <c r="F616" s="31"/>
      <c r="G616" s="31"/>
      <c r="H616" s="31"/>
      <c r="I616" s="31"/>
      <c r="J616" s="31"/>
      <c r="K616" s="31"/>
      <c r="L616" s="31"/>
      <c r="M616" s="31"/>
    </row>
    <row r="617" spans="1:14" ht="12.75" customHeight="1">
      <c r="A617" s="30" t="s">
        <v>1</v>
      </c>
      <c r="B617" s="30"/>
      <c r="C617" s="27">
        <f>IF($C$5="","",$C$5)</f>
        <v>0</v>
      </c>
      <c r="D617" s="27"/>
      <c r="E617" s="27"/>
      <c r="F617" s="27"/>
      <c r="G617" s="27"/>
      <c r="H617" s="27"/>
      <c r="I617" s="27"/>
      <c r="J617" s="27"/>
      <c r="K617" s="1" t="s">
        <v>2</v>
      </c>
      <c r="L617" s="29">
        <f>IF($L$5="","",$L$5)</f>
        <v>42894</v>
      </c>
      <c r="M617" s="29"/>
      <c r="N617" s="29"/>
    </row>
    <row r="618" spans="1:13" ht="4.5" customHeight="1">
      <c r="A618" s="2"/>
      <c r="B618" s="41"/>
      <c r="C618" s="41"/>
      <c r="D618" s="41"/>
      <c r="E618" s="41"/>
      <c r="F618" s="41"/>
      <c r="G618" s="2"/>
      <c r="H618" s="3"/>
      <c r="I618" s="41"/>
      <c r="J618" s="41"/>
      <c r="K618" s="41"/>
      <c r="L618" s="40"/>
      <c r="M618" s="40"/>
    </row>
    <row r="619" spans="1:15" ht="12.75" customHeight="1">
      <c r="A619" s="30" t="s">
        <v>3</v>
      </c>
      <c r="B619" s="30"/>
      <c r="C619" s="27">
        <f>IF($C$7="","",$C$7)</f>
        <v>0</v>
      </c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ht="9.75" customHeight="1"/>
    <row r="621" spans="1:15" ht="10.5" customHeight="1">
      <c r="A621" s="38" t="s">
        <v>4</v>
      </c>
      <c r="B621" s="36">
        <f>IF(Elenco!A$47="","",Elenco!A$47)</f>
      </c>
      <c r="C621" s="34"/>
      <c r="D621" s="46" t="s">
        <v>12</v>
      </c>
      <c r="E621" s="47"/>
      <c r="F621" s="46" t="s">
        <v>13</v>
      </c>
      <c r="G621" s="47"/>
      <c r="H621" s="46" t="s">
        <v>17</v>
      </c>
      <c r="I621" s="47"/>
      <c r="J621" s="46" t="s">
        <v>14</v>
      </c>
      <c r="K621" s="47"/>
      <c r="L621" s="46" t="s">
        <v>15</v>
      </c>
      <c r="M621" s="47"/>
      <c r="N621" s="46" t="s">
        <v>5</v>
      </c>
      <c r="O621" s="47"/>
    </row>
    <row r="622" spans="1:15" ht="10.5" customHeight="1">
      <c r="A622" s="39"/>
      <c r="B622" s="37"/>
      <c r="C622" s="35"/>
      <c r="D622" s="48"/>
      <c r="E622" s="49"/>
      <c r="F622" s="48"/>
      <c r="G622" s="49"/>
      <c r="H622" s="48"/>
      <c r="I622" s="49"/>
      <c r="J622" s="48"/>
      <c r="K622" s="49"/>
      <c r="L622" s="48"/>
      <c r="M622" s="49"/>
      <c r="N622" s="48"/>
      <c r="O622" s="49"/>
    </row>
    <row r="623" spans="1:15" ht="10.5" customHeight="1">
      <c r="A623" s="46" t="s">
        <v>6</v>
      </c>
      <c r="B623" s="47"/>
      <c r="C623" s="4" t="s">
        <v>7</v>
      </c>
      <c r="D623" s="7"/>
      <c r="E623" s="9"/>
      <c r="F623" s="7"/>
      <c r="G623" s="9"/>
      <c r="H623" s="7"/>
      <c r="I623" s="9"/>
      <c r="J623" s="7"/>
      <c r="K623" s="9"/>
      <c r="L623" s="7"/>
      <c r="M623" s="9"/>
      <c r="N623" s="7"/>
      <c r="O623" s="9"/>
    </row>
    <row r="624" spans="1:15" ht="10.5" customHeight="1" thickBot="1">
      <c r="A624" s="42">
        <f>IF(Elenco!B$47="","",CONCATENATE(Elenco!B$47," ",Elenco!C$47))</f>
      </c>
      <c r="B624" s="43"/>
      <c r="C624" s="19" t="s">
        <v>8</v>
      </c>
      <c r="D624" s="20"/>
      <c r="E624" s="21"/>
      <c r="F624" s="20"/>
      <c r="G624" s="21"/>
      <c r="H624" s="20"/>
      <c r="I624" s="21"/>
      <c r="J624" s="20"/>
      <c r="K624" s="21"/>
      <c r="L624" s="20"/>
      <c r="M624" s="21"/>
      <c r="N624" s="20"/>
      <c r="O624" s="21"/>
    </row>
    <row r="625" spans="1:15" ht="10.5" customHeight="1">
      <c r="A625" s="42"/>
      <c r="B625" s="43"/>
      <c r="C625" s="12" t="s">
        <v>20</v>
      </c>
      <c r="D625" s="14"/>
      <c r="E625" s="13"/>
      <c r="F625" s="14"/>
      <c r="G625" s="13"/>
      <c r="H625" s="14"/>
      <c r="I625" s="13"/>
      <c r="J625" s="14"/>
      <c r="K625" s="13"/>
      <c r="L625" s="14"/>
      <c r="M625" s="13"/>
      <c r="N625" s="14"/>
      <c r="O625" s="13"/>
    </row>
    <row r="626" spans="1:15" ht="10.5" customHeight="1">
      <c r="A626" s="44"/>
      <c r="B626" s="45"/>
      <c r="C626" s="5" t="s">
        <v>21</v>
      </c>
      <c r="D626" s="8"/>
      <c r="E626" s="10"/>
      <c r="F626" s="8"/>
      <c r="G626" s="10"/>
      <c r="H626" s="8"/>
      <c r="I626" s="10"/>
      <c r="J626" s="8"/>
      <c r="K626" s="10"/>
      <c r="L626" s="8"/>
      <c r="M626" s="10"/>
      <c r="N626" s="8"/>
      <c r="O626" s="10"/>
    </row>
    <row r="627" spans="1:15" ht="10.5" customHeight="1">
      <c r="A627" s="46" t="s">
        <v>9</v>
      </c>
      <c r="B627" s="47"/>
      <c r="C627" s="11" t="s">
        <v>20</v>
      </c>
      <c r="D627" s="7"/>
      <c r="E627" s="9"/>
      <c r="F627" s="7"/>
      <c r="G627" s="9"/>
      <c r="H627" s="7"/>
      <c r="I627" s="9"/>
      <c r="J627" s="7"/>
      <c r="K627" s="9"/>
      <c r="L627" s="7"/>
      <c r="M627" s="9"/>
      <c r="N627" s="7"/>
      <c r="O627" s="9"/>
    </row>
    <row r="628" spans="1:15" ht="10.5" customHeight="1">
      <c r="A628" s="42">
        <f>IF(Elenco!D$47="","",CONCATENATE(Elenco!D$47,"                                           ",Elenco!E$47))</f>
      </c>
      <c r="B628" s="43"/>
      <c r="C628" s="11" t="s">
        <v>22</v>
      </c>
      <c r="D628" s="8"/>
      <c r="E628" s="10"/>
      <c r="F628" s="8"/>
      <c r="G628" s="10"/>
      <c r="H628" s="8"/>
      <c r="I628" s="10"/>
      <c r="J628" s="8"/>
      <c r="K628" s="10"/>
      <c r="L628" s="8"/>
      <c r="M628" s="10"/>
      <c r="N628" s="8"/>
      <c r="O628" s="10"/>
    </row>
    <row r="629" spans="1:15" ht="10.5" customHeight="1">
      <c r="A629" s="42"/>
      <c r="B629" s="43"/>
      <c r="C629" s="4"/>
      <c r="D629" s="9"/>
      <c r="E629" s="7"/>
      <c r="F629" s="9"/>
      <c r="G629" s="7"/>
      <c r="H629" s="9"/>
      <c r="I629" s="7"/>
      <c r="J629" s="9"/>
      <c r="K629" s="7"/>
      <c r="L629" s="9"/>
      <c r="M629" s="7"/>
      <c r="N629" s="9"/>
      <c r="O629" s="7"/>
    </row>
    <row r="630" spans="1:15" ht="10.5" customHeight="1">
      <c r="A630" s="42"/>
      <c r="B630" s="43"/>
      <c r="C630" s="12" t="s">
        <v>5</v>
      </c>
      <c r="D630" s="13"/>
      <c r="E630" s="14"/>
      <c r="F630" s="13"/>
      <c r="G630" s="14"/>
      <c r="H630" s="13"/>
      <c r="I630" s="14"/>
      <c r="J630" s="13"/>
      <c r="K630" s="14"/>
      <c r="L630" s="13"/>
      <c r="M630" s="14"/>
      <c r="N630" s="13"/>
      <c r="O630" s="14"/>
    </row>
    <row r="631" spans="1:15" ht="10.5" customHeight="1">
      <c r="A631" s="44"/>
      <c r="B631" s="45"/>
      <c r="C631" s="5"/>
      <c r="D631" s="10"/>
      <c r="E631" s="8"/>
      <c r="F631" s="10"/>
      <c r="G631" s="8"/>
      <c r="H631" s="10"/>
      <c r="I631" s="8"/>
      <c r="J631" s="10"/>
      <c r="K631" s="8"/>
      <c r="L631" s="10"/>
      <c r="M631" s="8"/>
      <c r="N631" s="10"/>
      <c r="O631" s="8"/>
    </row>
    <row r="632" ht="3" customHeight="1"/>
    <row r="633" spans="1:15" ht="10.5" customHeight="1">
      <c r="A633" s="38" t="s">
        <v>4</v>
      </c>
      <c r="B633" s="36">
        <f>IF(Elenco!A$48="","",Elenco!A$48)</f>
      </c>
      <c r="C633" s="34"/>
      <c r="D633" s="46" t="s">
        <v>12</v>
      </c>
      <c r="E633" s="47"/>
      <c r="F633" s="46" t="s">
        <v>13</v>
      </c>
      <c r="G633" s="47"/>
      <c r="H633" s="46" t="s">
        <v>17</v>
      </c>
      <c r="I633" s="47"/>
      <c r="J633" s="46" t="s">
        <v>14</v>
      </c>
      <c r="K633" s="47"/>
      <c r="L633" s="46" t="s">
        <v>15</v>
      </c>
      <c r="M633" s="47"/>
      <c r="N633" s="46" t="s">
        <v>5</v>
      </c>
      <c r="O633" s="47"/>
    </row>
    <row r="634" spans="1:15" ht="10.5" customHeight="1">
      <c r="A634" s="39"/>
      <c r="B634" s="37"/>
      <c r="C634" s="35"/>
      <c r="D634" s="48"/>
      <c r="E634" s="49"/>
      <c r="F634" s="48"/>
      <c r="G634" s="49"/>
      <c r="H634" s="48"/>
      <c r="I634" s="49"/>
      <c r="J634" s="48"/>
      <c r="K634" s="49"/>
      <c r="L634" s="48"/>
      <c r="M634" s="49"/>
      <c r="N634" s="48"/>
      <c r="O634" s="49"/>
    </row>
    <row r="635" spans="1:15" ht="10.5" customHeight="1">
      <c r="A635" s="46" t="s">
        <v>6</v>
      </c>
      <c r="B635" s="47"/>
      <c r="C635" s="4" t="s">
        <v>7</v>
      </c>
      <c r="D635" s="7"/>
      <c r="E635" s="9"/>
      <c r="F635" s="7"/>
      <c r="G635" s="9"/>
      <c r="H635" s="7"/>
      <c r="I635" s="9"/>
      <c r="J635" s="7"/>
      <c r="K635" s="9"/>
      <c r="L635" s="7"/>
      <c r="M635" s="9"/>
      <c r="N635" s="7"/>
      <c r="O635" s="9"/>
    </row>
    <row r="636" spans="1:15" ht="10.5" customHeight="1" thickBot="1">
      <c r="A636" s="42">
        <f>IF(Elenco!B$48="","",CONCATENATE(Elenco!B$48," ",Elenco!C$48))</f>
      </c>
      <c r="B636" s="43"/>
      <c r="C636" s="19" t="s">
        <v>8</v>
      </c>
      <c r="D636" s="20"/>
      <c r="E636" s="21"/>
      <c r="F636" s="20"/>
      <c r="G636" s="21"/>
      <c r="H636" s="20"/>
      <c r="I636" s="21"/>
      <c r="J636" s="20"/>
      <c r="K636" s="21"/>
      <c r="L636" s="20"/>
      <c r="M636" s="21"/>
      <c r="N636" s="20"/>
      <c r="O636" s="21"/>
    </row>
    <row r="637" spans="1:15" ht="10.5" customHeight="1">
      <c r="A637" s="42"/>
      <c r="B637" s="43"/>
      <c r="C637" s="12" t="s">
        <v>20</v>
      </c>
      <c r="D637" s="14"/>
      <c r="E637" s="13"/>
      <c r="F637" s="14"/>
      <c r="G637" s="13"/>
      <c r="H637" s="14"/>
      <c r="I637" s="13"/>
      <c r="J637" s="14"/>
      <c r="K637" s="13"/>
      <c r="L637" s="14"/>
      <c r="M637" s="13"/>
      <c r="N637" s="14"/>
      <c r="O637" s="13"/>
    </row>
    <row r="638" spans="1:15" ht="10.5" customHeight="1">
      <c r="A638" s="44"/>
      <c r="B638" s="45"/>
      <c r="C638" s="5" t="s">
        <v>21</v>
      </c>
      <c r="D638" s="8"/>
      <c r="E638" s="10"/>
      <c r="F638" s="8"/>
      <c r="G638" s="10"/>
      <c r="H638" s="8"/>
      <c r="I638" s="10"/>
      <c r="J638" s="8"/>
      <c r="K638" s="10"/>
      <c r="L638" s="8"/>
      <c r="M638" s="10"/>
      <c r="N638" s="8"/>
      <c r="O638" s="10"/>
    </row>
    <row r="639" spans="1:15" ht="10.5" customHeight="1">
      <c r="A639" s="46" t="s">
        <v>9</v>
      </c>
      <c r="B639" s="47"/>
      <c r="C639" s="11" t="s">
        <v>20</v>
      </c>
      <c r="D639" s="7"/>
      <c r="E639" s="9"/>
      <c r="F639" s="7"/>
      <c r="G639" s="9"/>
      <c r="H639" s="7"/>
      <c r="I639" s="9"/>
      <c r="J639" s="7"/>
      <c r="K639" s="9"/>
      <c r="L639" s="7"/>
      <c r="M639" s="9"/>
      <c r="N639" s="7"/>
      <c r="O639" s="9"/>
    </row>
    <row r="640" spans="1:15" ht="10.5" customHeight="1">
      <c r="A640" s="42">
        <f>IF(Elenco!D$48="","",CONCATENATE(Elenco!D$48,"                                           ",Elenco!E$48))</f>
      </c>
      <c r="B640" s="43"/>
      <c r="C640" s="11" t="s">
        <v>22</v>
      </c>
      <c r="D640" s="8"/>
      <c r="E640" s="10"/>
      <c r="F640" s="8"/>
      <c r="G640" s="10"/>
      <c r="H640" s="8"/>
      <c r="I640" s="10"/>
      <c r="J640" s="8"/>
      <c r="K640" s="10"/>
      <c r="L640" s="8"/>
      <c r="M640" s="10"/>
      <c r="N640" s="8"/>
      <c r="O640" s="10"/>
    </row>
    <row r="641" spans="1:15" ht="10.5" customHeight="1">
      <c r="A641" s="42"/>
      <c r="B641" s="43"/>
      <c r="C641" s="4"/>
      <c r="D641" s="9"/>
      <c r="E641" s="7"/>
      <c r="F641" s="9"/>
      <c r="G641" s="7"/>
      <c r="H641" s="9"/>
      <c r="I641" s="7"/>
      <c r="J641" s="9"/>
      <c r="K641" s="7"/>
      <c r="L641" s="9"/>
      <c r="M641" s="7"/>
      <c r="N641" s="9"/>
      <c r="O641" s="7"/>
    </row>
    <row r="642" spans="1:15" ht="10.5" customHeight="1">
      <c r="A642" s="42"/>
      <c r="B642" s="43"/>
      <c r="C642" s="12" t="s">
        <v>5</v>
      </c>
      <c r="D642" s="13"/>
      <c r="E642" s="14"/>
      <c r="F642" s="13"/>
      <c r="G642" s="14"/>
      <c r="H642" s="13"/>
      <c r="I642" s="14"/>
      <c r="J642" s="13"/>
      <c r="K642" s="14"/>
      <c r="L642" s="13"/>
      <c r="M642" s="14"/>
      <c r="N642" s="13"/>
      <c r="O642" s="14"/>
    </row>
    <row r="643" spans="1:15" ht="10.5" customHeight="1">
      <c r="A643" s="44"/>
      <c r="B643" s="45"/>
      <c r="C643" s="5"/>
      <c r="D643" s="10"/>
      <c r="E643" s="8"/>
      <c r="F643" s="10"/>
      <c r="G643" s="8"/>
      <c r="H643" s="10"/>
      <c r="I643" s="8"/>
      <c r="J643" s="10"/>
      <c r="K643" s="8"/>
      <c r="L643" s="10"/>
      <c r="M643" s="8"/>
      <c r="N643" s="10"/>
      <c r="O643" s="8"/>
    </row>
    <row r="644" ht="3" customHeight="1"/>
    <row r="645" spans="1:15" ht="10.5" customHeight="1">
      <c r="A645" s="38" t="s">
        <v>4</v>
      </c>
      <c r="B645" s="36">
        <f>IF(Elenco!A$49="","",Elenco!A$49)</f>
      </c>
      <c r="C645" s="34"/>
      <c r="D645" s="46" t="s">
        <v>12</v>
      </c>
      <c r="E645" s="47"/>
      <c r="F645" s="46" t="s">
        <v>13</v>
      </c>
      <c r="G645" s="47"/>
      <c r="H645" s="46" t="s">
        <v>17</v>
      </c>
      <c r="I645" s="47"/>
      <c r="J645" s="46" t="s">
        <v>14</v>
      </c>
      <c r="K645" s="47"/>
      <c r="L645" s="46" t="s">
        <v>15</v>
      </c>
      <c r="M645" s="47"/>
      <c r="N645" s="46" t="s">
        <v>5</v>
      </c>
      <c r="O645" s="47"/>
    </row>
    <row r="646" spans="1:15" ht="10.5" customHeight="1">
      <c r="A646" s="39"/>
      <c r="B646" s="37"/>
      <c r="C646" s="35"/>
      <c r="D646" s="48"/>
      <c r="E646" s="49"/>
      <c r="F646" s="48"/>
      <c r="G646" s="49"/>
      <c r="H646" s="48"/>
      <c r="I646" s="49"/>
      <c r="J646" s="48"/>
      <c r="K646" s="49"/>
      <c r="L646" s="48"/>
      <c r="M646" s="49"/>
      <c r="N646" s="48"/>
      <c r="O646" s="49"/>
    </row>
    <row r="647" spans="1:15" ht="12.75">
      <c r="A647" s="46" t="s">
        <v>6</v>
      </c>
      <c r="B647" s="47"/>
      <c r="C647" s="4" t="s">
        <v>7</v>
      </c>
      <c r="D647" s="7"/>
      <c r="E647" s="9"/>
      <c r="F647" s="7"/>
      <c r="G647" s="9"/>
      <c r="H647" s="7"/>
      <c r="I647" s="9"/>
      <c r="J647" s="7"/>
      <c r="K647" s="9"/>
      <c r="L647" s="7"/>
      <c r="M647" s="9"/>
      <c r="N647" s="7"/>
      <c r="O647" s="9"/>
    </row>
    <row r="648" spans="1:15" ht="13.5" thickBot="1">
      <c r="A648" s="42">
        <f>IF(Elenco!B$49="","",CONCATENATE(Elenco!B$49," ",Elenco!C$49))</f>
      </c>
      <c r="B648" s="43"/>
      <c r="C648" s="19" t="s">
        <v>8</v>
      </c>
      <c r="D648" s="20"/>
      <c r="E648" s="21"/>
      <c r="F648" s="20"/>
      <c r="G648" s="21"/>
      <c r="H648" s="20"/>
      <c r="I648" s="21"/>
      <c r="J648" s="20"/>
      <c r="K648" s="21"/>
      <c r="L648" s="20"/>
      <c r="M648" s="21"/>
      <c r="N648" s="20"/>
      <c r="O648" s="21"/>
    </row>
    <row r="649" spans="1:15" ht="12.75">
      <c r="A649" s="42"/>
      <c r="B649" s="43"/>
      <c r="C649" s="12" t="s">
        <v>20</v>
      </c>
      <c r="D649" s="14"/>
      <c r="E649" s="13"/>
      <c r="F649" s="14"/>
      <c r="G649" s="13"/>
      <c r="H649" s="14"/>
      <c r="I649" s="13"/>
      <c r="J649" s="14"/>
      <c r="K649" s="13"/>
      <c r="L649" s="14"/>
      <c r="M649" s="13"/>
      <c r="N649" s="14"/>
      <c r="O649" s="13"/>
    </row>
    <row r="650" spans="1:15" ht="12.75">
      <c r="A650" s="44"/>
      <c r="B650" s="45"/>
      <c r="C650" s="5" t="s">
        <v>21</v>
      </c>
      <c r="D650" s="8"/>
      <c r="E650" s="10"/>
      <c r="F650" s="8"/>
      <c r="G650" s="10"/>
      <c r="H650" s="8"/>
      <c r="I650" s="10"/>
      <c r="J650" s="8"/>
      <c r="K650" s="10"/>
      <c r="L650" s="8"/>
      <c r="M650" s="10"/>
      <c r="N650" s="8"/>
      <c r="O650" s="10"/>
    </row>
    <row r="651" spans="1:15" ht="12.75">
      <c r="A651" s="46" t="s">
        <v>9</v>
      </c>
      <c r="B651" s="47"/>
      <c r="C651" s="11" t="s">
        <v>20</v>
      </c>
      <c r="D651" s="7"/>
      <c r="E651" s="9"/>
      <c r="F651" s="7"/>
      <c r="G651" s="9"/>
      <c r="H651" s="7"/>
      <c r="I651" s="9"/>
      <c r="J651" s="7"/>
      <c r="K651" s="9"/>
      <c r="L651" s="7"/>
      <c r="M651" s="9"/>
      <c r="N651" s="7"/>
      <c r="O651" s="9"/>
    </row>
    <row r="652" spans="1:15" ht="12.75">
      <c r="A652" s="42">
        <f>IF(Elenco!D$49="","",CONCATENATE(Elenco!D$49,"                                           ",Elenco!E$49))</f>
      </c>
      <c r="B652" s="43"/>
      <c r="C652" s="11" t="s">
        <v>22</v>
      </c>
      <c r="D652" s="8"/>
      <c r="E652" s="10"/>
      <c r="F652" s="8"/>
      <c r="G652" s="10"/>
      <c r="H652" s="8"/>
      <c r="I652" s="10"/>
      <c r="J652" s="8"/>
      <c r="K652" s="10"/>
      <c r="L652" s="8"/>
      <c r="M652" s="10"/>
      <c r="N652" s="8"/>
      <c r="O652" s="10"/>
    </row>
    <row r="653" spans="1:15" ht="10.5" customHeight="1">
      <c r="A653" s="42"/>
      <c r="B653" s="43"/>
      <c r="C653" s="4"/>
      <c r="D653" s="9"/>
      <c r="E653" s="7"/>
      <c r="F653" s="9"/>
      <c r="G653" s="7"/>
      <c r="H653" s="9"/>
      <c r="I653" s="7"/>
      <c r="J653" s="9"/>
      <c r="K653" s="7"/>
      <c r="L653" s="9"/>
      <c r="M653" s="7"/>
      <c r="N653" s="9"/>
      <c r="O653" s="7"/>
    </row>
    <row r="654" spans="1:15" ht="10.5" customHeight="1">
      <c r="A654" s="42"/>
      <c r="B654" s="43"/>
      <c r="C654" s="12" t="s">
        <v>5</v>
      </c>
      <c r="D654" s="13"/>
      <c r="E654" s="14"/>
      <c r="F654" s="13"/>
      <c r="G654" s="14"/>
      <c r="H654" s="13"/>
      <c r="I654" s="14"/>
      <c r="J654" s="13"/>
      <c r="K654" s="14"/>
      <c r="L654" s="13"/>
      <c r="M654" s="14"/>
      <c r="N654" s="13"/>
      <c r="O654" s="14"/>
    </row>
    <row r="655" spans="1:15" ht="10.5" customHeight="1">
      <c r="A655" s="44"/>
      <c r="B655" s="45"/>
      <c r="C655" s="5"/>
      <c r="D655" s="10"/>
      <c r="E655" s="8"/>
      <c r="F655" s="10"/>
      <c r="G655" s="8"/>
      <c r="H655" s="10"/>
      <c r="I655" s="8"/>
      <c r="J655" s="10"/>
      <c r="K655" s="8"/>
      <c r="L655" s="10"/>
      <c r="M655" s="8"/>
      <c r="N655" s="10"/>
      <c r="O655" s="8"/>
    </row>
    <row r="656" ht="3" customHeight="1"/>
    <row r="657" spans="1:15" ht="10.5" customHeight="1">
      <c r="A657" s="38" t="s">
        <v>4</v>
      </c>
      <c r="B657" s="36">
        <f>IF(Elenco!A$50="","",Elenco!A$50)</f>
      </c>
      <c r="C657" s="34"/>
      <c r="D657" s="46" t="s">
        <v>12</v>
      </c>
      <c r="E657" s="47"/>
      <c r="F657" s="46" t="s">
        <v>13</v>
      </c>
      <c r="G657" s="47"/>
      <c r="H657" s="46" t="s">
        <v>17</v>
      </c>
      <c r="I657" s="47"/>
      <c r="J657" s="46" t="s">
        <v>14</v>
      </c>
      <c r="K657" s="47"/>
      <c r="L657" s="46" t="s">
        <v>15</v>
      </c>
      <c r="M657" s="47"/>
      <c r="N657" s="46" t="s">
        <v>5</v>
      </c>
      <c r="O657" s="47"/>
    </row>
    <row r="658" spans="1:15" ht="10.5" customHeight="1">
      <c r="A658" s="39"/>
      <c r="B658" s="37"/>
      <c r="C658" s="35"/>
      <c r="D658" s="48"/>
      <c r="E658" s="49"/>
      <c r="F658" s="48"/>
      <c r="G658" s="49"/>
      <c r="H658" s="48"/>
      <c r="I658" s="49"/>
      <c r="J658" s="48"/>
      <c r="K658" s="49"/>
      <c r="L658" s="48"/>
      <c r="M658" s="49"/>
      <c r="N658" s="48"/>
      <c r="O658" s="49"/>
    </row>
    <row r="659" spans="1:15" ht="12.75">
      <c r="A659" s="46" t="s">
        <v>6</v>
      </c>
      <c r="B659" s="47"/>
      <c r="C659" s="4" t="s">
        <v>7</v>
      </c>
      <c r="D659" s="7"/>
      <c r="E659" s="9"/>
      <c r="F659" s="7"/>
      <c r="G659" s="9"/>
      <c r="H659" s="7"/>
      <c r="I659" s="9"/>
      <c r="J659" s="7"/>
      <c r="K659" s="9"/>
      <c r="L659" s="7"/>
      <c r="M659" s="9"/>
      <c r="N659" s="7"/>
      <c r="O659" s="9"/>
    </row>
    <row r="660" spans="1:15" ht="13.5" thickBot="1">
      <c r="A660" s="42">
        <f>IF(Elenco!B$50="","",CONCATENATE(Elenco!B$50," ",Elenco!C$50))</f>
      </c>
      <c r="B660" s="43"/>
      <c r="C660" s="19" t="s">
        <v>8</v>
      </c>
      <c r="D660" s="20"/>
      <c r="E660" s="21"/>
      <c r="F660" s="20"/>
      <c r="G660" s="21"/>
      <c r="H660" s="20"/>
      <c r="I660" s="21"/>
      <c r="J660" s="20"/>
      <c r="K660" s="21"/>
      <c r="L660" s="20"/>
      <c r="M660" s="21"/>
      <c r="N660" s="20"/>
      <c r="O660" s="21"/>
    </row>
    <row r="661" spans="1:15" ht="12.75">
      <c r="A661" s="42"/>
      <c r="B661" s="43"/>
      <c r="C661" s="12" t="s">
        <v>20</v>
      </c>
      <c r="D661" s="14"/>
      <c r="E661" s="13"/>
      <c r="F661" s="14"/>
      <c r="G661" s="13"/>
      <c r="H661" s="14"/>
      <c r="I661" s="13"/>
      <c r="J661" s="14"/>
      <c r="K661" s="13"/>
      <c r="L661" s="14"/>
      <c r="M661" s="13"/>
      <c r="N661" s="14"/>
      <c r="O661" s="13"/>
    </row>
    <row r="662" spans="1:15" ht="12.75">
      <c r="A662" s="44"/>
      <c r="B662" s="45"/>
      <c r="C662" s="5" t="s">
        <v>21</v>
      </c>
      <c r="D662" s="8"/>
      <c r="E662" s="10"/>
      <c r="F662" s="8"/>
      <c r="G662" s="10"/>
      <c r="H662" s="8"/>
      <c r="I662" s="10"/>
      <c r="J662" s="8"/>
      <c r="K662" s="10"/>
      <c r="L662" s="8"/>
      <c r="M662" s="10"/>
      <c r="N662" s="8"/>
      <c r="O662" s="10"/>
    </row>
    <row r="663" spans="1:15" ht="12.75">
      <c r="A663" s="46" t="s">
        <v>9</v>
      </c>
      <c r="B663" s="47"/>
      <c r="C663" s="11" t="s">
        <v>20</v>
      </c>
      <c r="D663" s="7"/>
      <c r="E663" s="9"/>
      <c r="F663" s="7"/>
      <c r="G663" s="9"/>
      <c r="H663" s="7"/>
      <c r="I663" s="9"/>
      <c r="J663" s="7"/>
      <c r="K663" s="9"/>
      <c r="L663" s="7"/>
      <c r="M663" s="9"/>
      <c r="N663" s="7"/>
      <c r="O663" s="9"/>
    </row>
    <row r="664" spans="1:15" ht="12.75">
      <c r="A664" s="42">
        <f>IF(Elenco!D$50="","",CONCATENATE(Elenco!D$50,"                                           ",Elenco!E$50))</f>
      </c>
      <c r="B664" s="43"/>
      <c r="C664" s="11" t="s">
        <v>22</v>
      </c>
      <c r="D664" s="8"/>
      <c r="E664" s="10"/>
      <c r="F664" s="8"/>
      <c r="G664" s="10"/>
      <c r="H664" s="8"/>
      <c r="I664" s="10"/>
      <c r="J664" s="8"/>
      <c r="K664" s="10"/>
      <c r="L664" s="8"/>
      <c r="M664" s="10"/>
      <c r="N664" s="8"/>
      <c r="O664" s="10"/>
    </row>
    <row r="665" spans="1:15" ht="10.5" customHeight="1">
      <c r="A665" s="42"/>
      <c r="B665" s="43"/>
      <c r="C665" s="4"/>
      <c r="D665" s="9"/>
      <c r="E665" s="7"/>
      <c r="F665" s="9"/>
      <c r="G665" s="7"/>
      <c r="H665" s="9"/>
      <c r="I665" s="7"/>
      <c r="J665" s="9"/>
      <c r="K665" s="7"/>
      <c r="L665" s="9"/>
      <c r="M665" s="7"/>
      <c r="N665" s="9"/>
      <c r="O665" s="7"/>
    </row>
    <row r="666" spans="1:15" ht="10.5" customHeight="1">
      <c r="A666" s="42"/>
      <c r="B666" s="43"/>
      <c r="C666" s="12" t="s">
        <v>5</v>
      </c>
      <c r="D666" s="13"/>
      <c r="E666" s="14"/>
      <c r="F666" s="13"/>
      <c r="G666" s="14"/>
      <c r="H666" s="13"/>
      <c r="I666" s="14"/>
      <c r="J666" s="13"/>
      <c r="K666" s="14"/>
      <c r="L666" s="13"/>
      <c r="M666" s="14"/>
      <c r="N666" s="13"/>
      <c r="O666" s="14"/>
    </row>
    <row r="667" spans="1:15" ht="10.5" customHeight="1">
      <c r="A667" s="44"/>
      <c r="B667" s="45"/>
      <c r="C667" s="5"/>
      <c r="D667" s="10"/>
      <c r="E667" s="8"/>
      <c r="F667" s="10"/>
      <c r="G667" s="8"/>
      <c r="H667" s="10"/>
      <c r="I667" s="8"/>
      <c r="J667" s="10"/>
      <c r="K667" s="8"/>
      <c r="L667" s="10"/>
      <c r="M667" s="8"/>
      <c r="N667" s="10"/>
      <c r="O667" s="8"/>
    </row>
    <row r="668" ht="3" customHeight="1"/>
    <row r="669" spans="1:15" ht="10.5" customHeight="1">
      <c r="A669" s="38" t="s">
        <v>4</v>
      </c>
      <c r="B669" s="36">
        <f>IF(Elenco!$A$51="","",Elenco!$A$51)</f>
      </c>
      <c r="C669" s="34"/>
      <c r="D669" s="46" t="s">
        <v>12</v>
      </c>
      <c r="E669" s="47"/>
      <c r="F669" s="46" t="s">
        <v>13</v>
      </c>
      <c r="G669" s="47"/>
      <c r="H669" s="46" t="s">
        <v>17</v>
      </c>
      <c r="I669" s="47"/>
      <c r="J669" s="46" t="s">
        <v>14</v>
      </c>
      <c r="K669" s="47"/>
      <c r="L669" s="46" t="s">
        <v>15</v>
      </c>
      <c r="M669" s="47"/>
      <c r="N669" s="46" t="s">
        <v>5</v>
      </c>
      <c r="O669" s="47"/>
    </row>
    <row r="670" spans="1:15" ht="10.5" customHeight="1">
      <c r="A670" s="39"/>
      <c r="B670" s="37"/>
      <c r="C670" s="35"/>
      <c r="D670" s="48"/>
      <c r="E670" s="49"/>
      <c r="F670" s="48"/>
      <c r="G670" s="49"/>
      <c r="H670" s="48"/>
      <c r="I670" s="49"/>
      <c r="J670" s="48"/>
      <c r="K670" s="49"/>
      <c r="L670" s="48"/>
      <c r="M670" s="49"/>
      <c r="N670" s="48"/>
      <c r="O670" s="49"/>
    </row>
    <row r="671" spans="1:15" ht="12.75">
      <c r="A671" s="46" t="s">
        <v>6</v>
      </c>
      <c r="B671" s="47"/>
      <c r="C671" s="4" t="s">
        <v>7</v>
      </c>
      <c r="D671" s="7"/>
      <c r="E671" s="9"/>
      <c r="F671" s="7"/>
      <c r="G671" s="9"/>
      <c r="H671" s="7"/>
      <c r="I671" s="9"/>
      <c r="J671" s="7"/>
      <c r="K671" s="9"/>
      <c r="L671" s="7"/>
      <c r="M671" s="9"/>
      <c r="N671" s="7"/>
      <c r="O671" s="9"/>
    </row>
    <row r="672" spans="1:15" ht="13.5" thickBot="1">
      <c r="A672" s="42">
        <f>IF(Elenco!$B$51="","",CONCATENATE(Elenco!$B$51," ",Elenco!$C$51))</f>
      </c>
      <c r="B672" s="43"/>
      <c r="C672" s="19" t="s">
        <v>8</v>
      </c>
      <c r="D672" s="20"/>
      <c r="E672" s="21"/>
      <c r="F672" s="20"/>
      <c r="G672" s="21"/>
      <c r="H672" s="20"/>
      <c r="I672" s="21"/>
      <c r="J672" s="20"/>
      <c r="K672" s="21"/>
      <c r="L672" s="20"/>
      <c r="M672" s="21"/>
      <c r="N672" s="20"/>
      <c r="O672" s="21"/>
    </row>
    <row r="673" spans="1:15" ht="12.75">
      <c r="A673" s="42"/>
      <c r="B673" s="43"/>
      <c r="C673" s="12" t="s">
        <v>20</v>
      </c>
      <c r="D673" s="14"/>
      <c r="E673" s="13"/>
      <c r="F673" s="14"/>
      <c r="G673" s="13"/>
      <c r="H673" s="14"/>
      <c r="I673" s="13"/>
      <c r="J673" s="14"/>
      <c r="K673" s="13"/>
      <c r="L673" s="14"/>
      <c r="M673" s="13"/>
      <c r="N673" s="14"/>
      <c r="O673" s="13"/>
    </row>
    <row r="674" spans="1:15" ht="12.75">
      <c r="A674" s="44"/>
      <c r="B674" s="45"/>
      <c r="C674" s="5" t="s">
        <v>21</v>
      </c>
      <c r="D674" s="8"/>
      <c r="E674" s="10"/>
      <c r="F674" s="8"/>
      <c r="G674" s="10"/>
      <c r="H674" s="8"/>
      <c r="I674" s="10"/>
      <c r="J674" s="8"/>
      <c r="K674" s="10"/>
      <c r="L674" s="8"/>
      <c r="M674" s="10"/>
      <c r="N674" s="8"/>
      <c r="O674" s="10"/>
    </row>
    <row r="675" spans="1:15" ht="12.75">
      <c r="A675" s="46" t="s">
        <v>9</v>
      </c>
      <c r="B675" s="47"/>
      <c r="C675" s="11" t="s">
        <v>20</v>
      </c>
      <c r="D675" s="7"/>
      <c r="E675" s="9"/>
      <c r="F675" s="7"/>
      <c r="G675" s="9"/>
      <c r="H675" s="7"/>
      <c r="I675" s="9"/>
      <c r="J675" s="7"/>
      <c r="K675" s="9"/>
      <c r="L675" s="7"/>
      <c r="M675" s="9"/>
      <c r="N675" s="7"/>
      <c r="O675" s="9"/>
    </row>
    <row r="676" spans="1:15" ht="12.75">
      <c r="A676" s="42">
        <f>IF(Elenco!$D$51="","",CONCATENATE(Elenco!$D$51,"                                           ",Elenco!$E$51))</f>
      </c>
      <c r="B676" s="43"/>
      <c r="C676" s="11" t="s">
        <v>22</v>
      </c>
      <c r="D676" s="8"/>
      <c r="E676" s="10"/>
      <c r="F676" s="8"/>
      <c r="G676" s="10"/>
      <c r="H676" s="8"/>
      <c r="I676" s="10"/>
      <c r="J676" s="8"/>
      <c r="K676" s="10"/>
      <c r="L676" s="8"/>
      <c r="M676" s="10"/>
      <c r="N676" s="8"/>
      <c r="O676" s="10"/>
    </row>
    <row r="677" spans="1:15" ht="10.5" customHeight="1">
      <c r="A677" s="42"/>
      <c r="B677" s="43"/>
      <c r="C677" s="4"/>
      <c r="D677" s="9"/>
      <c r="E677" s="7"/>
      <c r="F677" s="9"/>
      <c r="G677" s="7"/>
      <c r="H677" s="9"/>
      <c r="I677" s="7"/>
      <c r="J677" s="9"/>
      <c r="K677" s="7"/>
      <c r="L677" s="9"/>
      <c r="M677" s="7"/>
      <c r="N677" s="9"/>
      <c r="O677" s="7"/>
    </row>
    <row r="678" spans="1:15" ht="10.5" customHeight="1">
      <c r="A678" s="42"/>
      <c r="B678" s="43"/>
      <c r="C678" s="12" t="s">
        <v>5</v>
      </c>
      <c r="D678" s="13"/>
      <c r="E678" s="14"/>
      <c r="F678" s="13"/>
      <c r="G678" s="14"/>
      <c r="H678" s="13"/>
      <c r="I678" s="14"/>
      <c r="J678" s="13"/>
      <c r="K678" s="14"/>
      <c r="L678" s="13"/>
      <c r="M678" s="14"/>
      <c r="N678" s="13"/>
      <c r="O678" s="14"/>
    </row>
    <row r="679" spans="1:15" ht="10.5" customHeight="1">
      <c r="A679" s="44"/>
      <c r="B679" s="45"/>
      <c r="C679" s="5"/>
      <c r="D679" s="10"/>
      <c r="E679" s="8"/>
      <c r="F679" s="10"/>
      <c r="G679" s="8"/>
      <c r="H679" s="10"/>
      <c r="I679" s="8"/>
      <c r="J679" s="10"/>
      <c r="K679" s="8"/>
      <c r="L679" s="10"/>
      <c r="M679" s="8"/>
      <c r="N679" s="10"/>
      <c r="O679" s="8"/>
    </row>
    <row r="680" spans="1:15" ht="12.75">
      <c r="A680" s="15" t="s">
        <v>10</v>
      </c>
      <c r="B680" s="50"/>
      <c r="C680" s="50"/>
      <c r="D680" s="50"/>
      <c r="E680" s="50"/>
      <c r="I680" s="51" t="s">
        <v>11</v>
      </c>
      <c r="J680" s="51"/>
      <c r="K680" s="51"/>
      <c r="L680" s="50"/>
      <c r="M680" s="50"/>
      <c r="N680" s="50"/>
      <c r="O680" s="50"/>
    </row>
    <row r="681" ht="9.75" customHeight="1"/>
    <row r="682" spans="1:15" ht="12.75" customHeight="1">
      <c r="A682" s="28" t="s">
        <v>0</v>
      </c>
      <c r="B682" s="28"/>
      <c r="C682" s="27" t="str">
        <f>IF($C$2="","",$C$2)</f>
        <v>CAMPIONATO ITALIANO FISR 2017</v>
      </c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</row>
    <row r="683" spans="1:15" ht="12.75">
      <c r="A683" s="28"/>
      <c r="B683" s="28"/>
      <c r="C683" s="33">
        <f>IF($C$3="","",$C$3)</f>
      </c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3" ht="4.5" customHeight="1">
      <c r="A684" s="32"/>
      <c r="B684" s="32"/>
      <c r="C684" s="1"/>
      <c r="D684" s="31"/>
      <c r="E684" s="31"/>
      <c r="F684" s="31"/>
      <c r="G684" s="31"/>
      <c r="H684" s="31"/>
      <c r="I684" s="31"/>
      <c r="J684" s="31"/>
      <c r="K684" s="31"/>
      <c r="L684" s="31"/>
      <c r="M684" s="31"/>
    </row>
    <row r="685" spans="1:14" ht="12.75" customHeight="1">
      <c r="A685" s="30" t="s">
        <v>1</v>
      </c>
      <c r="B685" s="30"/>
      <c r="C685" s="27">
        <f>IF($C$5="","",$C$5)</f>
        <v>0</v>
      </c>
      <c r="D685" s="27"/>
      <c r="E685" s="27"/>
      <c r="F685" s="27"/>
      <c r="G685" s="27"/>
      <c r="H685" s="27"/>
      <c r="I685" s="27"/>
      <c r="J685" s="27"/>
      <c r="K685" s="1" t="s">
        <v>2</v>
      </c>
      <c r="L685" s="29">
        <f>IF($L$5="","",$L$5)</f>
        <v>42894</v>
      </c>
      <c r="M685" s="29"/>
      <c r="N685" s="29"/>
    </row>
    <row r="686" spans="1:13" ht="4.5" customHeight="1">
      <c r="A686" s="2"/>
      <c r="B686" s="41"/>
      <c r="C686" s="41"/>
      <c r="D686" s="41"/>
      <c r="E686" s="41"/>
      <c r="F686" s="41"/>
      <c r="G686" s="2"/>
      <c r="H686" s="3"/>
      <c r="I686" s="41"/>
      <c r="J686" s="41"/>
      <c r="K686" s="41"/>
      <c r="L686" s="40"/>
      <c r="M686" s="40"/>
    </row>
    <row r="687" spans="1:15" ht="12.75" customHeight="1">
      <c r="A687" s="30" t="s">
        <v>3</v>
      </c>
      <c r="B687" s="30"/>
      <c r="C687" s="27">
        <f>IF($C$7="","",$C$7)</f>
        <v>0</v>
      </c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</row>
    <row r="688" ht="9.75" customHeight="1"/>
    <row r="689" spans="1:15" ht="10.5" customHeight="1">
      <c r="A689" s="38" t="s">
        <v>4</v>
      </c>
      <c r="B689" s="36">
        <f>IF(Elenco!A$52="","",Elenco!A$52)</f>
      </c>
      <c r="C689" s="34"/>
      <c r="D689" s="46" t="s">
        <v>12</v>
      </c>
      <c r="E689" s="47"/>
      <c r="F689" s="46" t="s">
        <v>13</v>
      </c>
      <c r="G689" s="47"/>
      <c r="H689" s="46" t="s">
        <v>17</v>
      </c>
      <c r="I689" s="47"/>
      <c r="J689" s="46" t="s">
        <v>14</v>
      </c>
      <c r="K689" s="47"/>
      <c r="L689" s="46" t="s">
        <v>15</v>
      </c>
      <c r="M689" s="47"/>
      <c r="N689" s="46" t="s">
        <v>5</v>
      </c>
      <c r="O689" s="47"/>
    </row>
    <row r="690" spans="1:15" ht="10.5" customHeight="1">
      <c r="A690" s="39"/>
      <c r="B690" s="37"/>
      <c r="C690" s="35"/>
      <c r="D690" s="48"/>
      <c r="E690" s="49"/>
      <c r="F690" s="48"/>
      <c r="G690" s="49"/>
      <c r="H690" s="48"/>
      <c r="I690" s="49"/>
      <c r="J690" s="48"/>
      <c r="K690" s="49"/>
      <c r="L690" s="48"/>
      <c r="M690" s="49"/>
      <c r="N690" s="48"/>
      <c r="O690" s="49"/>
    </row>
    <row r="691" spans="1:15" ht="10.5" customHeight="1">
      <c r="A691" s="46" t="s">
        <v>6</v>
      </c>
      <c r="B691" s="47"/>
      <c r="C691" s="4" t="s">
        <v>7</v>
      </c>
      <c r="D691" s="7"/>
      <c r="E691" s="9"/>
      <c r="F691" s="7"/>
      <c r="G691" s="9"/>
      <c r="H691" s="7"/>
      <c r="I691" s="9"/>
      <c r="J691" s="7"/>
      <c r="K691" s="9"/>
      <c r="L691" s="7"/>
      <c r="M691" s="9"/>
      <c r="N691" s="7"/>
      <c r="O691" s="9"/>
    </row>
    <row r="692" spans="1:15" ht="10.5" customHeight="1" thickBot="1">
      <c r="A692" s="42">
        <f>IF(Elenco!B$52="","",CONCATENATE(Elenco!B$52," ",Elenco!C$52))</f>
      </c>
      <c r="B692" s="43"/>
      <c r="C692" s="19" t="s">
        <v>8</v>
      </c>
      <c r="D692" s="20"/>
      <c r="E692" s="21"/>
      <c r="F692" s="20"/>
      <c r="G692" s="21"/>
      <c r="H692" s="20"/>
      <c r="I692" s="21"/>
      <c r="J692" s="20"/>
      <c r="K692" s="21"/>
      <c r="L692" s="20"/>
      <c r="M692" s="21"/>
      <c r="N692" s="20"/>
      <c r="O692" s="21"/>
    </row>
    <row r="693" spans="1:15" ht="10.5" customHeight="1">
      <c r="A693" s="42"/>
      <c r="B693" s="43"/>
      <c r="C693" s="12" t="s">
        <v>20</v>
      </c>
      <c r="D693" s="14"/>
      <c r="E693" s="13"/>
      <c r="F693" s="14"/>
      <c r="G693" s="13"/>
      <c r="H693" s="14"/>
      <c r="I693" s="13"/>
      <c r="J693" s="14"/>
      <c r="K693" s="13"/>
      <c r="L693" s="14"/>
      <c r="M693" s="13"/>
      <c r="N693" s="14"/>
      <c r="O693" s="13"/>
    </row>
    <row r="694" spans="1:15" ht="10.5" customHeight="1">
      <c r="A694" s="44"/>
      <c r="B694" s="45"/>
      <c r="C694" s="5" t="s">
        <v>21</v>
      </c>
      <c r="D694" s="8"/>
      <c r="E694" s="10"/>
      <c r="F694" s="8"/>
      <c r="G694" s="10"/>
      <c r="H694" s="8"/>
      <c r="I694" s="10"/>
      <c r="J694" s="8"/>
      <c r="K694" s="10"/>
      <c r="L694" s="8"/>
      <c r="M694" s="10"/>
      <c r="N694" s="8"/>
      <c r="O694" s="10"/>
    </row>
    <row r="695" spans="1:15" ht="10.5" customHeight="1">
      <c r="A695" s="46" t="s">
        <v>9</v>
      </c>
      <c r="B695" s="47"/>
      <c r="C695" s="11" t="s">
        <v>20</v>
      </c>
      <c r="D695" s="7"/>
      <c r="E695" s="9"/>
      <c r="F695" s="7"/>
      <c r="G695" s="9"/>
      <c r="H695" s="7"/>
      <c r="I695" s="9"/>
      <c r="J695" s="7"/>
      <c r="K695" s="9"/>
      <c r="L695" s="7"/>
      <c r="M695" s="9"/>
      <c r="N695" s="7"/>
      <c r="O695" s="9"/>
    </row>
    <row r="696" spans="1:15" ht="10.5" customHeight="1">
      <c r="A696" s="42">
        <f>IF(Elenco!D$52="","",CONCATENATE(Elenco!D$52,"                                           ",Elenco!E$52))</f>
      </c>
      <c r="B696" s="43"/>
      <c r="C696" s="11" t="s">
        <v>22</v>
      </c>
      <c r="D696" s="8"/>
      <c r="E696" s="10"/>
      <c r="F696" s="8"/>
      <c r="G696" s="10"/>
      <c r="H696" s="8"/>
      <c r="I696" s="10"/>
      <c r="J696" s="8"/>
      <c r="K696" s="10"/>
      <c r="L696" s="8"/>
      <c r="M696" s="10"/>
      <c r="N696" s="8"/>
      <c r="O696" s="10"/>
    </row>
    <row r="697" spans="1:15" ht="10.5" customHeight="1">
      <c r="A697" s="42"/>
      <c r="B697" s="43"/>
      <c r="C697" s="4"/>
      <c r="D697" s="9"/>
      <c r="E697" s="7"/>
      <c r="F697" s="9"/>
      <c r="G697" s="7"/>
      <c r="H697" s="9"/>
      <c r="I697" s="7"/>
      <c r="J697" s="9"/>
      <c r="K697" s="7"/>
      <c r="L697" s="9"/>
      <c r="M697" s="7"/>
      <c r="N697" s="9"/>
      <c r="O697" s="7"/>
    </row>
    <row r="698" spans="1:15" ht="10.5" customHeight="1">
      <c r="A698" s="42"/>
      <c r="B698" s="43"/>
      <c r="C698" s="12" t="s">
        <v>5</v>
      </c>
      <c r="D698" s="13"/>
      <c r="E698" s="14"/>
      <c r="F698" s="13"/>
      <c r="G698" s="14"/>
      <c r="H698" s="13"/>
      <c r="I698" s="14"/>
      <c r="J698" s="13"/>
      <c r="K698" s="14"/>
      <c r="L698" s="13"/>
      <c r="M698" s="14"/>
      <c r="N698" s="13"/>
      <c r="O698" s="14"/>
    </row>
    <row r="699" spans="1:15" ht="10.5" customHeight="1">
      <c r="A699" s="44"/>
      <c r="B699" s="45"/>
      <c r="C699" s="5"/>
      <c r="D699" s="10"/>
      <c r="E699" s="8"/>
      <c r="F699" s="10"/>
      <c r="G699" s="8"/>
      <c r="H699" s="10"/>
      <c r="I699" s="8"/>
      <c r="J699" s="10"/>
      <c r="K699" s="8"/>
      <c r="L699" s="10"/>
      <c r="M699" s="8"/>
      <c r="N699" s="10"/>
      <c r="O699" s="8"/>
    </row>
    <row r="700" ht="3" customHeight="1"/>
    <row r="701" spans="1:15" ht="10.5" customHeight="1">
      <c r="A701" s="38" t="s">
        <v>4</v>
      </c>
      <c r="B701" s="36">
        <f>IF(Elenco!A$53="","",Elenco!A$53)</f>
      </c>
      <c r="C701" s="34"/>
      <c r="D701" s="46" t="s">
        <v>12</v>
      </c>
      <c r="E701" s="47"/>
      <c r="F701" s="46" t="s">
        <v>13</v>
      </c>
      <c r="G701" s="47"/>
      <c r="H701" s="46" t="s">
        <v>17</v>
      </c>
      <c r="I701" s="47"/>
      <c r="J701" s="46" t="s">
        <v>14</v>
      </c>
      <c r="K701" s="47"/>
      <c r="L701" s="46" t="s">
        <v>15</v>
      </c>
      <c r="M701" s="47"/>
      <c r="N701" s="46" t="s">
        <v>5</v>
      </c>
      <c r="O701" s="47"/>
    </row>
    <row r="702" spans="1:15" ht="10.5" customHeight="1">
      <c r="A702" s="39"/>
      <c r="B702" s="37"/>
      <c r="C702" s="35"/>
      <c r="D702" s="48"/>
      <c r="E702" s="49"/>
      <c r="F702" s="48"/>
      <c r="G702" s="49"/>
      <c r="H702" s="48"/>
      <c r="I702" s="49"/>
      <c r="J702" s="48"/>
      <c r="K702" s="49"/>
      <c r="L702" s="48"/>
      <c r="M702" s="49"/>
      <c r="N702" s="48"/>
      <c r="O702" s="49"/>
    </row>
    <row r="703" spans="1:15" ht="10.5" customHeight="1">
      <c r="A703" s="46" t="s">
        <v>6</v>
      </c>
      <c r="B703" s="47"/>
      <c r="C703" s="4" t="s">
        <v>7</v>
      </c>
      <c r="D703" s="7"/>
      <c r="E703" s="9"/>
      <c r="F703" s="7"/>
      <c r="G703" s="9"/>
      <c r="H703" s="7"/>
      <c r="I703" s="9"/>
      <c r="J703" s="7"/>
      <c r="K703" s="9"/>
      <c r="L703" s="7"/>
      <c r="M703" s="9"/>
      <c r="N703" s="7"/>
      <c r="O703" s="9"/>
    </row>
    <row r="704" spans="1:15" ht="10.5" customHeight="1" thickBot="1">
      <c r="A704" s="42">
        <f>IF(Elenco!B$53="","",CONCATENATE(Elenco!B$53," ",Elenco!C$53))</f>
      </c>
      <c r="B704" s="43"/>
      <c r="C704" s="19" t="s">
        <v>8</v>
      </c>
      <c r="D704" s="20"/>
      <c r="E704" s="21"/>
      <c r="F704" s="20"/>
      <c r="G704" s="21"/>
      <c r="H704" s="20"/>
      <c r="I704" s="21"/>
      <c r="J704" s="20"/>
      <c r="K704" s="21"/>
      <c r="L704" s="20"/>
      <c r="M704" s="21"/>
      <c r="N704" s="20"/>
      <c r="O704" s="21"/>
    </row>
    <row r="705" spans="1:15" ht="10.5" customHeight="1">
      <c r="A705" s="42"/>
      <c r="B705" s="43"/>
      <c r="C705" s="12" t="s">
        <v>20</v>
      </c>
      <c r="D705" s="14"/>
      <c r="E705" s="13"/>
      <c r="F705" s="14"/>
      <c r="G705" s="13"/>
      <c r="H705" s="14"/>
      <c r="I705" s="13"/>
      <c r="J705" s="14"/>
      <c r="K705" s="13"/>
      <c r="L705" s="14"/>
      <c r="M705" s="13"/>
      <c r="N705" s="14"/>
      <c r="O705" s="13"/>
    </row>
    <row r="706" spans="1:15" ht="10.5" customHeight="1">
      <c r="A706" s="44"/>
      <c r="B706" s="45"/>
      <c r="C706" s="5" t="s">
        <v>21</v>
      </c>
      <c r="D706" s="8"/>
      <c r="E706" s="10"/>
      <c r="F706" s="8"/>
      <c r="G706" s="10"/>
      <c r="H706" s="8"/>
      <c r="I706" s="10"/>
      <c r="J706" s="8"/>
      <c r="K706" s="10"/>
      <c r="L706" s="8"/>
      <c r="M706" s="10"/>
      <c r="N706" s="8"/>
      <c r="O706" s="10"/>
    </row>
    <row r="707" spans="1:15" ht="10.5" customHeight="1">
      <c r="A707" s="46" t="s">
        <v>9</v>
      </c>
      <c r="B707" s="47"/>
      <c r="C707" s="11" t="s">
        <v>20</v>
      </c>
      <c r="D707" s="7"/>
      <c r="E707" s="9"/>
      <c r="F707" s="7"/>
      <c r="G707" s="9"/>
      <c r="H707" s="7"/>
      <c r="I707" s="9"/>
      <c r="J707" s="7"/>
      <c r="K707" s="9"/>
      <c r="L707" s="7"/>
      <c r="M707" s="9"/>
      <c r="N707" s="7"/>
      <c r="O707" s="9"/>
    </row>
    <row r="708" spans="1:15" ht="10.5" customHeight="1">
      <c r="A708" s="42">
        <f>IF(Elenco!D$53="","",CONCATENATE(Elenco!D$53,"                                           ",Elenco!E$53))</f>
      </c>
      <c r="B708" s="43"/>
      <c r="C708" s="11" t="s">
        <v>22</v>
      </c>
      <c r="D708" s="8"/>
      <c r="E708" s="10"/>
      <c r="F708" s="8"/>
      <c r="G708" s="10"/>
      <c r="H708" s="8"/>
      <c r="I708" s="10"/>
      <c r="J708" s="8"/>
      <c r="K708" s="10"/>
      <c r="L708" s="8"/>
      <c r="M708" s="10"/>
      <c r="N708" s="8"/>
      <c r="O708" s="10"/>
    </row>
    <row r="709" spans="1:15" ht="10.5" customHeight="1">
      <c r="A709" s="42"/>
      <c r="B709" s="43"/>
      <c r="C709" s="4"/>
      <c r="D709" s="9"/>
      <c r="E709" s="7"/>
      <c r="F709" s="9"/>
      <c r="G709" s="7"/>
      <c r="H709" s="9"/>
      <c r="I709" s="7"/>
      <c r="J709" s="9"/>
      <c r="K709" s="7"/>
      <c r="L709" s="9"/>
      <c r="M709" s="7"/>
      <c r="N709" s="9"/>
      <c r="O709" s="7"/>
    </row>
    <row r="710" spans="1:15" ht="10.5" customHeight="1">
      <c r="A710" s="42"/>
      <c r="B710" s="43"/>
      <c r="C710" s="12" t="s">
        <v>5</v>
      </c>
      <c r="D710" s="13"/>
      <c r="E710" s="14"/>
      <c r="F710" s="13"/>
      <c r="G710" s="14"/>
      <c r="H710" s="13"/>
      <c r="I710" s="14"/>
      <c r="J710" s="13"/>
      <c r="K710" s="14"/>
      <c r="L710" s="13"/>
      <c r="M710" s="14"/>
      <c r="N710" s="13"/>
      <c r="O710" s="14"/>
    </row>
    <row r="711" spans="1:15" ht="10.5" customHeight="1">
      <c r="A711" s="44"/>
      <c r="B711" s="45"/>
      <c r="C711" s="5"/>
      <c r="D711" s="10"/>
      <c r="E711" s="8"/>
      <c r="F711" s="10"/>
      <c r="G711" s="8"/>
      <c r="H711" s="10"/>
      <c r="I711" s="8"/>
      <c r="J711" s="10"/>
      <c r="K711" s="8"/>
      <c r="L711" s="10"/>
      <c r="M711" s="8"/>
      <c r="N711" s="10"/>
      <c r="O711" s="8"/>
    </row>
    <row r="712" ht="3" customHeight="1"/>
    <row r="713" spans="1:15" ht="10.5" customHeight="1">
      <c r="A713" s="38" t="s">
        <v>4</v>
      </c>
      <c r="B713" s="36">
        <f>IF(Elenco!A$54="","",Elenco!A$54)</f>
      </c>
      <c r="C713" s="34"/>
      <c r="D713" s="46" t="s">
        <v>12</v>
      </c>
      <c r="E713" s="47"/>
      <c r="F713" s="46" t="s">
        <v>13</v>
      </c>
      <c r="G713" s="47"/>
      <c r="H713" s="46" t="s">
        <v>17</v>
      </c>
      <c r="I713" s="47"/>
      <c r="J713" s="46" t="s">
        <v>14</v>
      </c>
      <c r="K713" s="47"/>
      <c r="L713" s="46" t="s">
        <v>15</v>
      </c>
      <c r="M713" s="47"/>
      <c r="N713" s="46" t="s">
        <v>5</v>
      </c>
      <c r="O713" s="47"/>
    </row>
    <row r="714" spans="1:15" ht="10.5" customHeight="1">
      <c r="A714" s="39"/>
      <c r="B714" s="37"/>
      <c r="C714" s="35"/>
      <c r="D714" s="48"/>
      <c r="E714" s="49"/>
      <c r="F714" s="48"/>
      <c r="G714" s="49"/>
      <c r="H714" s="48"/>
      <c r="I714" s="49"/>
      <c r="J714" s="48"/>
      <c r="K714" s="49"/>
      <c r="L714" s="48"/>
      <c r="M714" s="49"/>
      <c r="N714" s="48"/>
      <c r="O714" s="49"/>
    </row>
    <row r="715" spans="1:15" ht="12.75">
      <c r="A715" s="46" t="s">
        <v>6</v>
      </c>
      <c r="B715" s="47"/>
      <c r="C715" s="4" t="s">
        <v>7</v>
      </c>
      <c r="D715" s="7"/>
      <c r="E715" s="9"/>
      <c r="F715" s="7"/>
      <c r="G715" s="9"/>
      <c r="H715" s="7"/>
      <c r="I715" s="9"/>
      <c r="J715" s="7"/>
      <c r="K715" s="9"/>
      <c r="L715" s="7"/>
      <c r="M715" s="9"/>
      <c r="N715" s="7"/>
      <c r="O715" s="9"/>
    </row>
    <row r="716" spans="1:15" ht="13.5" thickBot="1">
      <c r="A716" s="42">
        <f>IF(Elenco!B$54="","",CONCATENATE(Elenco!B$54," ",Elenco!C$54))</f>
      </c>
      <c r="B716" s="43"/>
      <c r="C716" s="19" t="s">
        <v>8</v>
      </c>
      <c r="D716" s="20"/>
      <c r="E716" s="21"/>
      <c r="F716" s="20"/>
      <c r="G716" s="21"/>
      <c r="H716" s="20"/>
      <c r="I716" s="21"/>
      <c r="J716" s="20"/>
      <c r="K716" s="21"/>
      <c r="L716" s="20"/>
      <c r="M716" s="21"/>
      <c r="N716" s="20"/>
      <c r="O716" s="21"/>
    </row>
    <row r="717" spans="1:15" ht="12.75">
      <c r="A717" s="42"/>
      <c r="B717" s="43"/>
      <c r="C717" s="12" t="s">
        <v>20</v>
      </c>
      <c r="D717" s="14"/>
      <c r="E717" s="13"/>
      <c r="F717" s="14"/>
      <c r="G717" s="13"/>
      <c r="H717" s="14"/>
      <c r="I717" s="13"/>
      <c r="J717" s="14"/>
      <c r="K717" s="13"/>
      <c r="L717" s="14"/>
      <c r="M717" s="13"/>
      <c r="N717" s="14"/>
      <c r="O717" s="13"/>
    </row>
    <row r="718" spans="1:15" ht="12.75">
      <c r="A718" s="44"/>
      <c r="B718" s="45"/>
      <c r="C718" s="5" t="s">
        <v>21</v>
      </c>
      <c r="D718" s="8"/>
      <c r="E718" s="10"/>
      <c r="F718" s="8"/>
      <c r="G718" s="10"/>
      <c r="H718" s="8"/>
      <c r="I718" s="10"/>
      <c r="J718" s="8"/>
      <c r="K718" s="10"/>
      <c r="L718" s="8"/>
      <c r="M718" s="10"/>
      <c r="N718" s="8"/>
      <c r="O718" s="10"/>
    </row>
    <row r="719" spans="1:15" ht="12.75">
      <c r="A719" s="46" t="s">
        <v>9</v>
      </c>
      <c r="B719" s="47"/>
      <c r="C719" s="11" t="s">
        <v>20</v>
      </c>
      <c r="D719" s="7"/>
      <c r="E719" s="9"/>
      <c r="F719" s="7"/>
      <c r="G719" s="9"/>
      <c r="H719" s="7"/>
      <c r="I719" s="9"/>
      <c r="J719" s="7"/>
      <c r="K719" s="9"/>
      <c r="L719" s="7"/>
      <c r="M719" s="9"/>
      <c r="N719" s="7"/>
      <c r="O719" s="9"/>
    </row>
    <row r="720" spans="1:15" ht="12.75">
      <c r="A720" s="42">
        <f>IF(Elenco!D$54="","",CONCATENATE(Elenco!D$54,"                                           ",Elenco!E$54))</f>
      </c>
      <c r="B720" s="43"/>
      <c r="C720" s="11" t="s">
        <v>22</v>
      </c>
      <c r="D720" s="8"/>
      <c r="E720" s="10"/>
      <c r="F720" s="8"/>
      <c r="G720" s="10"/>
      <c r="H720" s="8"/>
      <c r="I720" s="10"/>
      <c r="J720" s="8"/>
      <c r="K720" s="10"/>
      <c r="L720" s="8"/>
      <c r="M720" s="10"/>
      <c r="N720" s="8"/>
      <c r="O720" s="10"/>
    </row>
    <row r="721" spans="1:15" ht="10.5" customHeight="1">
      <c r="A721" s="42"/>
      <c r="B721" s="43"/>
      <c r="C721" s="4"/>
      <c r="D721" s="9"/>
      <c r="E721" s="7"/>
      <c r="F721" s="9"/>
      <c r="G721" s="7"/>
      <c r="H721" s="9"/>
      <c r="I721" s="7"/>
      <c r="J721" s="9"/>
      <c r="K721" s="7"/>
      <c r="L721" s="9"/>
      <c r="M721" s="7"/>
      <c r="N721" s="9"/>
      <c r="O721" s="7"/>
    </row>
    <row r="722" spans="1:15" ht="10.5" customHeight="1">
      <c r="A722" s="42"/>
      <c r="B722" s="43"/>
      <c r="C722" s="12" t="s">
        <v>5</v>
      </c>
      <c r="D722" s="13"/>
      <c r="E722" s="14"/>
      <c r="F722" s="13"/>
      <c r="G722" s="14"/>
      <c r="H722" s="13"/>
      <c r="I722" s="14"/>
      <c r="J722" s="13"/>
      <c r="K722" s="14"/>
      <c r="L722" s="13"/>
      <c r="M722" s="14"/>
      <c r="N722" s="13"/>
      <c r="O722" s="14"/>
    </row>
    <row r="723" spans="1:15" ht="10.5" customHeight="1">
      <c r="A723" s="44"/>
      <c r="B723" s="45"/>
      <c r="C723" s="5"/>
      <c r="D723" s="10"/>
      <c r="E723" s="8"/>
      <c r="F723" s="10"/>
      <c r="G723" s="8"/>
      <c r="H723" s="10"/>
      <c r="I723" s="8"/>
      <c r="J723" s="10"/>
      <c r="K723" s="8"/>
      <c r="L723" s="10"/>
      <c r="M723" s="8"/>
      <c r="N723" s="10"/>
      <c r="O723" s="8"/>
    </row>
    <row r="724" ht="3" customHeight="1"/>
    <row r="725" spans="1:15" ht="10.5" customHeight="1">
      <c r="A725" s="38" t="s">
        <v>4</v>
      </c>
      <c r="B725" s="36">
        <f>IF(Elenco!A$55="","",Elenco!A$55)</f>
      </c>
      <c r="C725" s="34"/>
      <c r="D725" s="46" t="s">
        <v>12</v>
      </c>
      <c r="E725" s="47"/>
      <c r="F725" s="46" t="s">
        <v>13</v>
      </c>
      <c r="G725" s="47"/>
      <c r="H725" s="46" t="s">
        <v>17</v>
      </c>
      <c r="I725" s="47"/>
      <c r="J725" s="46" t="s">
        <v>14</v>
      </c>
      <c r="K725" s="47"/>
      <c r="L725" s="46" t="s">
        <v>15</v>
      </c>
      <c r="M725" s="47"/>
      <c r="N725" s="46" t="s">
        <v>5</v>
      </c>
      <c r="O725" s="47"/>
    </row>
    <row r="726" spans="1:15" ht="10.5" customHeight="1">
      <c r="A726" s="39"/>
      <c r="B726" s="37"/>
      <c r="C726" s="35"/>
      <c r="D726" s="48"/>
      <c r="E726" s="49"/>
      <c r="F726" s="48"/>
      <c r="G726" s="49"/>
      <c r="H726" s="48"/>
      <c r="I726" s="49"/>
      <c r="J726" s="48"/>
      <c r="K726" s="49"/>
      <c r="L726" s="48"/>
      <c r="M726" s="49"/>
      <c r="N726" s="48"/>
      <c r="O726" s="49"/>
    </row>
    <row r="727" spans="1:15" ht="12.75">
      <c r="A727" s="46" t="s">
        <v>6</v>
      </c>
      <c r="B727" s="47"/>
      <c r="C727" s="4" t="s">
        <v>7</v>
      </c>
      <c r="D727" s="7"/>
      <c r="E727" s="9"/>
      <c r="F727" s="7"/>
      <c r="G727" s="9"/>
      <c r="H727" s="7"/>
      <c r="I727" s="9"/>
      <c r="J727" s="7"/>
      <c r="K727" s="9"/>
      <c r="L727" s="7"/>
      <c r="M727" s="9"/>
      <c r="N727" s="7"/>
      <c r="O727" s="9"/>
    </row>
    <row r="728" spans="1:15" ht="13.5" thickBot="1">
      <c r="A728" s="42">
        <f>IF(Elenco!B$55="","",CONCATENATE(Elenco!B$55," ",Elenco!C$55))</f>
      </c>
      <c r="B728" s="43"/>
      <c r="C728" s="19" t="s">
        <v>8</v>
      </c>
      <c r="D728" s="20"/>
      <c r="E728" s="21"/>
      <c r="F728" s="20"/>
      <c r="G728" s="21"/>
      <c r="H728" s="20"/>
      <c r="I728" s="21"/>
      <c r="J728" s="20"/>
      <c r="K728" s="21"/>
      <c r="L728" s="20"/>
      <c r="M728" s="21"/>
      <c r="N728" s="20"/>
      <c r="O728" s="21"/>
    </row>
    <row r="729" spans="1:15" ht="12.75">
      <c r="A729" s="42"/>
      <c r="B729" s="43"/>
      <c r="C729" s="12" t="s">
        <v>20</v>
      </c>
      <c r="D729" s="14"/>
      <c r="E729" s="13"/>
      <c r="F729" s="14"/>
      <c r="G729" s="13"/>
      <c r="H729" s="14"/>
      <c r="I729" s="13"/>
      <c r="J729" s="14"/>
      <c r="K729" s="13"/>
      <c r="L729" s="14"/>
      <c r="M729" s="13"/>
      <c r="N729" s="14"/>
      <c r="O729" s="13"/>
    </row>
    <row r="730" spans="1:15" ht="12.75">
      <c r="A730" s="44"/>
      <c r="B730" s="45"/>
      <c r="C730" s="5" t="s">
        <v>21</v>
      </c>
      <c r="D730" s="8"/>
      <c r="E730" s="10"/>
      <c r="F730" s="8"/>
      <c r="G730" s="10"/>
      <c r="H730" s="8"/>
      <c r="I730" s="10"/>
      <c r="J730" s="8"/>
      <c r="K730" s="10"/>
      <c r="L730" s="8"/>
      <c r="M730" s="10"/>
      <c r="N730" s="8"/>
      <c r="O730" s="10"/>
    </row>
    <row r="731" spans="1:15" ht="12.75">
      <c r="A731" s="46" t="s">
        <v>9</v>
      </c>
      <c r="B731" s="47"/>
      <c r="C731" s="11" t="s">
        <v>20</v>
      </c>
      <c r="D731" s="7"/>
      <c r="E731" s="9"/>
      <c r="F731" s="7"/>
      <c r="G731" s="9"/>
      <c r="H731" s="7"/>
      <c r="I731" s="9"/>
      <c r="J731" s="7"/>
      <c r="K731" s="9"/>
      <c r="L731" s="7"/>
      <c r="M731" s="9"/>
      <c r="N731" s="7"/>
      <c r="O731" s="9"/>
    </row>
    <row r="732" spans="1:15" ht="12.75">
      <c r="A732" s="42">
        <f>IF(Elenco!D$55="","",CONCATENATE(Elenco!D$55,"                                           ",Elenco!E$55))</f>
      </c>
      <c r="B732" s="43"/>
      <c r="C732" s="11" t="s">
        <v>22</v>
      </c>
      <c r="D732" s="8"/>
      <c r="E732" s="10"/>
      <c r="F732" s="8"/>
      <c r="G732" s="10"/>
      <c r="H732" s="8"/>
      <c r="I732" s="10"/>
      <c r="J732" s="8"/>
      <c r="K732" s="10"/>
      <c r="L732" s="8"/>
      <c r="M732" s="10"/>
      <c r="N732" s="8"/>
      <c r="O732" s="10"/>
    </row>
    <row r="733" spans="1:15" ht="10.5" customHeight="1">
      <c r="A733" s="42"/>
      <c r="B733" s="43"/>
      <c r="C733" s="4"/>
      <c r="D733" s="9"/>
      <c r="E733" s="7"/>
      <c r="F733" s="9"/>
      <c r="G733" s="7"/>
      <c r="H733" s="9"/>
      <c r="I733" s="7"/>
      <c r="J733" s="9"/>
      <c r="K733" s="7"/>
      <c r="L733" s="9"/>
      <c r="M733" s="7"/>
      <c r="N733" s="9"/>
      <c r="O733" s="7"/>
    </row>
    <row r="734" spans="1:15" ht="10.5" customHeight="1">
      <c r="A734" s="42"/>
      <c r="B734" s="43"/>
      <c r="C734" s="12" t="s">
        <v>5</v>
      </c>
      <c r="D734" s="13"/>
      <c r="E734" s="14"/>
      <c r="F734" s="13"/>
      <c r="G734" s="14"/>
      <c r="H734" s="13"/>
      <c r="I734" s="14"/>
      <c r="J734" s="13"/>
      <c r="K734" s="14"/>
      <c r="L734" s="13"/>
      <c r="M734" s="14"/>
      <c r="N734" s="13"/>
      <c r="O734" s="14"/>
    </row>
    <row r="735" spans="1:15" ht="10.5" customHeight="1">
      <c r="A735" s="44"/>
      <c r="B735" s="45"/>
      <c r="C735" s="5"/>
      <c r="D735" s="10"/>
      <c r="E735" s="8"/>
      <c r="F735" s="10"/>
      <c r="G735" s="8"/>
      <c r="H735" s="10"/>
      <c r="I735" s="8"/>
      <c r="J735" s="10"/>
      <c r="K735" s="8"/>
      <c r="L735" s="10"/>
      <c r="M735" s="8"/>
      <c r="N735" s="10"/>
      <c r="O735" s="8"/>
    </row>
    <row r="736" ht="3" customHeight="1"/>
    <row r="737" spans="1:15" ht="10.5" customHeight="1">
      <c r="A737" s="38" t="s">
        <v>4</v>
      </c>
      <c r="B737" s="36">
        <f>IF(Elenco!$A$56="","",Elenco!$A$56)</f>
      </c>
      <c r="C737" s="34"/>
      <c r="D737" s="46" t="s">
        <v>12</v>
      </c>
      <c r="E737" s="47"/>
      <c r="F737" s="46" t="s">
        <v>13</v>
      </c>
      <c r="G737" s="47"/>
      <c r="H737" s="46" t="s">
        <v>17</v>
      </c>
      <c r="I737" s="47"/>
      <c r="J737" s="46" t="s">
        <v>14</v>
      </c>
      <c r="K737" s="47"/>
      <c r="L737" s="46" t="s">
        <v>15</v>
      </c>
      <c r="M737" s="47"/>
      <c r="N737" s="46" t="s">
        <v>5</v>
      </c>
      <c r="O737" s="47"/>
    </row>
    <row r="738" spans="1:15" ht="10.5" customHeight="1">
      <c r="A738" s="39"/>
      <c r="B738" s="37"/>
      <c r="C738" s="35"/>
      <c r="D738" s="48"/>
      <c r="E738" s="49"/>
      <c r="F738" s="48"/>
      <c r="G738" s="49"/>
      <c r="H738" s="48"/>
      <c r="I738" s="49"/>
      <c r="J738" s="48"/>
      <c r="K738" s="49"/>
      <c r="L738" s="48"/>
      <c r="M738" s="49"/>
      <c r="N738" s="48"/>
      <c r="O738" s="49"/>
    </row>
    <row r="739" spans="1:15" ht="12.75">
      <c r="A739" s="46" t="s">
        <v>6</v>
      </c>
      <c r="B739" s="47"/>
      <c r="C739" s="4" t="s">
        <v>7</v>
      </c>
      <c r="D739" s="7"/>
      <c r="E739" s="9"/>
      <c r="F739" s="7"/>
      <c r="G739" s="9"/>
      <c r="H739" s="7"/>
      <c r="I739" s="9"/>
      <c r="J739" s="7"/>
      <c r="K739" s="9"/>
      <c r="L739" s="7"/>
      <c r="M739" s="9"/>
      <c r="N739" s="7"/>
      <c r="O739" s="9"/>
    </row>
    <row r="740" spans="1:15" ht="13.5" thickBot="1">
      <c r="A740" s="42">
        <f>IF(Elenco!$B$56="","",CONCATENATE(Elenco!$B$56," ",Elenco!$C$56))</f>
      </c>
      <c r="B740" s="43"/>
      <c r="C740" s="19" t="s">
        <v>8</v>
      </c>
      <c r="D740" s="20"/>
      <c r="E740" s="21"/>
      <c r="F740" s="20"/>
      <c r="G740" s="21"/>
      <c r="H740" s="20"/>
      <c r="I740" s="21"/>
      <c r="J740" s="20"/>
      <c r="K740" s="21"/>
      <c r="L740" s="20"/>
      <c r="M740" s="21"/>
      <c r="N740" s="20"/>
      <c r="O740" s="21"/>
    </row>
    <row r="741" spans="1:15" ht="12.75">
      <c r="A741" s="42"/>
      <c r="B741" s="43"/>
      <c r="C741" s="12" t="s">
        <v>20</v>
      </c>
      <c r="D741" s="14"/>
      <c r="E741" s="13"/>
      <c r="F741" s="14"/>
      <c r="G741" s="13"/>
      <c r="H741" s="14"/>
      <c r="I741" s="13"/>
      <c r="J741" s="14"/>
      <c r="K741" s="13"/>
      <c r="L741" s="14"/>
      <c r="M741" s="13"/>
      <c r="N741" s="14"/>
      <c r="O741" s="13"/>
    </row>
    <row r="742" spans="1:15" ht="12.75">
      <c r="A742" s="44"/>
      <c r="B742" s="45"/>
      <c r="C742" s="5" t="s">
        <v>21</v>
      </c>
      <c r="D742" s="8"/>
      <c r="E742" s="10"/>
      <c r="F742" s="8"/>
      <c r="G742" s="10"/>
      <c r="H742" s="8"/>
      <c r="I742" s="10"/>
      <c r="J742" s="8"/>
      <c r="K742" s="10"/>
      <c r="L742" s="8"/>
      <c r="M742" s="10"/>
      <c r="N742" s="8"/>
      <c r="O742" s="10"/>
    </row>
    <row r="743" spans="1:15" ht="12.75">
      <c r="A743" s="46" t="s">
        <v>9</v>
      </c>
      <c r="B743" s="47"/>
      <c r="C743" s="11" t="s">
        <v>20</v>
      </c>
      <c r="D743" s="7"/>
      <c r="E743" s="9"/>
      <c r="F743" s="7"/>
      <c r="G743" s="9"/>
      <c r="H743" s="7"/>
      <c r="I743" s="9"/>
      <c r="J743" s="7"/>
      <c r="K743" s="9"/>
      <c r="L743" s="7"/>
      <c r="M743" s="9"/>
      <c r="N743" s="7"/>
      <c r="O743" s="9"/>
    </row>
    <row r="744" spans="1:15" ht="12.75">
      <c r="A744" s="42">
        <f>IF(Elenco!$D$56="","",CONCATENATE(Elenco!$D$56,"                                           ",Elenco!$E$56))</f>
      </c>
      <c r="B744" s="43"/>
      <c r="C744" s="11" t="s">
        <v>22</v>
      </c>
      <c r="D744" s="8"/>
      <c r="E744" s="10"/>
      <c r="F744" s="8"/>
      <c r="G744" s="10"/>
      <c r="H744" s="8"/>
      <c r="I744" s="10"/>
      <c r="J744" s="8"/>
      <c r="K744" s="10"/>
      <c r="L744" s="8"/>
      <c r="M744" s="10"/>
      <c r="N744" s="8"/>
      <c r="O744" s="10"/>
    </row>
    <row r="745" spans="1:15" ht="10.5" customHeight="1">
      <c r="A745" s="42"/>
      <c r="B745" s="43"/>
      <c r="C745" s="4"/>
      <c r="D745" s="9"/>
      <c r="E745" s="7"/>
      <c r="F745" s="9"/>
      <c r="G745" s="7"/>
      <c r="H745" s="9"/>
      <c r="I745" s="7"/>
      <c r="J745" s="9"/>
      <c r="K745" s="7"/>
      <c r="L745" s="9"/>
      <c r="M745" s="7"/>
      <c r="N745" s="9"/>
      <c r="O745" s="7"/>
    </row>
    <row r="746" spans="1:15" ht="10.5" customHeight="1">
      <c r="A746" s="42"/>
      <c r="B746" s="43"/>
      <c r="C746" s="12" t="s">
        <v>5</v>
      </c>
      <c r="D746" s="13"/>
      <c r="E746" s="14"/>
      <c r="F746" s="13"/>
      <c r="G746" s="14"/>
      <c r="H746" s="13"/>
      <c r="I746" s="14"/>
      <c r="J746" s="13"/>
      <c r="K746" s="14"/>
      <c r="L746" s="13"/>
      <c r="M746" s="14"/>
      <c r="N746" s="13"/>
      <c r="O746" s="14"/>
    </row>
    <row r="747" spans="1:15" ht="10.5" customHeight="1">
      <c r="A747" s="44"/>
      <c r="B747" s="45"/>
      <c r="C747" s="5"/>
      <c r="D747" s="10"/>
      <c r="E747" s="8"/>
      <c r="F747" s="10"/>
      <c r="G747" s="8"/>
      <c r="H747" s="10"/>
      <c r="I747" s="8"/>
      <c r="J747" s="10"/>
      <c r="K747" s="8"/>
      <c r="L747" s="10"/>
      <c r="M747" s="8"/>
      <c r="N747" s="10"/>
      <c r="O747" s="8"/>
    </row>
    <row r="748" spans="1:15" ht="12.75">
      <c r="A748" s="15" t="s">
        <v>10</v>
      </c>
      <c r="B748" s="50"/>
      <c r="C748" s="50"/>
      <c r="D748" s="50"/>
      <c r="E748" s="50"/>
      <c r="I748" s="51" t="s">
        <v>11</v>
      </c>
      <c r="J748" s="51"/>
      <c r="K748" s="51"/>
      <c r="L748" s="50"/>
      <c r="M748" s="50"/>
      <c r="N748" s="50"/>
      <c r="O748" s="50"/>
    </row>
    <row r="749" ht="9.75" customHeight="1"/>
    <row r="750" spans="1:15" ht="12.75" customHeight="1">
      <c r="A750" s="28" t="s">
        <v>0</v>
      </c>
      <c r="B750" s="28"/>
      <c r="C750" s="27" t="str">
        <f>IF($C$2="","",$C$2)</f>
        <v>CAMPIONATO ITALIANO FISR 2017</v>
      </c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12.75">
      <c r="A751" s="28"/>
      <c r="B751" s="28"/>
      <c r="C751" s="33">
        <f>IF($C$3="","",$C$3)</f>
      </c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3" ht="4.5" customHeight="1">
      <c r="A752" s="32"/>
      <c r="B752" s="32"/>
      <c r="C752" s="1"/>
      <c r="D752" s="31"/>
      <c r="E752" s="31"/>
      <c r="F752" s="31"/>
      <c r="G752" s="31"/>
      <c r="H752" s="31"/>
      <c r="I752" s="31"/>
      <c r="J752" s="31"/>
      <c r="K752" s="31"/>
      <c r="L752" s="31"/>
      <c r="M752" s="31"/>
    </row>
    <row r="753" spans="1:14" ht="12.75" customHeight="1">
      <c r="A753" s="30" t="s">
        <v>1</v>
      </c>
      <c r="B753" s="30"/>
      <c r="C753" s="27">
        <f>IF($C$5="","",$C$5)</f>
        <v>0</v>
      </c>
      <c r="D753" s="27"/>
      <c r="E753" s="27"/>
      <c r="F753" s="27"/>
      <c r="G753" s="27"/>
      <c r="H753" s="27"/>
      <c r="I753" s="27"/>
      <c r="J753" s="27"/>
      <c r="K753" s="1" t="s">
        <v>2</v>
      </c>
      <c r="L753" s="29">
        <f>IF($L$5="","",$L$5)</f>
        <v>42894</v>
      </c>
      <c r="M753" s="29"/>
      <c r="N753" s="29"/>
    </row>
    <row r="754" spans="1:13" ht="4.5" customHeight="1">
      <c r="A754" s="2"/>
      <c r="B754" s="41"/>
      <c r="C754" s="41"/>
      <c r="D754" s="41"/>
      <c r="E754" s="41"/>
      <c r="F754" s="41"/>
      <c r="G754" s="2"/>
      <c r="H754" s="3"/>
      <c r="I754" s="41"/>
      <c r="J754" s="41"/>
      <c r="K754" s="41"/>
      <c r="L754" s="40"/>
      <c r="M754" s="40"/>
    </row>
    <row r="755" spans="1:15" ht="12.75" customHeight="1">
      <c r="A755" s="30" t="s">
        <v>3</v>
      </c>
      <c r="B755" s="30"/>
      <c r="C755" s="27">
        <f>IF($C$7="","",$C$7)</f>
        <v>0</v>
      </c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</row>
    <row r="756" ht="9.75" customHeight="1"/>
    <row r="757" spans="1:15" ht="10.5" customHeight="1">
      <c r="A757" s="38" t="s">
        <v>4</v>
      </c>
      <c r="B757" s="36">
        <f>IF(Elenco!A$57="","",Elenco!A$57)</f>
      </c>
      <c r="C757" s="34"/>
      <c r="D757" s="46" t="s">
        <v>12</v>
      </c>
      <c r="E757" s="47"/>
      <c r="F757" s="46" t="s">
        <v>13</v>
      </c>
      <c r="G757" s="47"/>
      <c r="H757" s="46" t="s">
        <v>17</v>
      </c>
      <c r="I757" s="47"/>
      <c r="J757" s="46" t="s">
        <v>14</v>
      </c>
      <c r="K757" s="47"/>
      <c r="L757" s="46" t="s">
        <v>15</v>
      </c>
      <c r="M757" s="47"/>
      <c r="N757" s="46" t="s">
        <v>5</v>
      </c>
      <c r="O757" s="47"/>
    </row>
    <row r="758" spans="1:15" ht="10.5" customHeight="1">
      <c r="A758" s="39"/>
      <c r="B758" s="37"/>
      <c r="C758" s="35"/>
      <c r="D758" s="48"/>
      <c r="E758" s="49"/>
      <c r="F758" s="48"/>
      <c r="G758" s="49"/>
      <c r="H758" s="48"/>
      <c r="I758" s="49"/>
      <c r="J758" s="48"/>
      <c r="K758" s="49"/>
      <c r="L758" s="48"/>
      <c r="M758" s="49"/>
      <c r="N758" s="48"/>
      <c r="O758" s="49"/>
    </row>
    <row r="759" spans="1:15" ht="10.5" customHeight="1">
      <c r="A759" s="46" t="s">
        <v>6</v>
      </c>
      <c r="B759" s="47"/>
      <c r="C759" s="4" t="s">
        <v>7</v>
      </c>
      <c r="D759" s="7"/>
      <c r="E759" s="9"/>
      <c r="F759" s="7"/>
      <c r="G759" s="9"/>
      <c r="H759" s="7"/>
      <c r="I759" s="9"/>
      <c r="J759" s="7"/>
      <c r="K759" s="9"/>
      <c r="L759" s="7"/>
      <c r="M759" s="9"/>
      <c r="N759" s="7"/>
      <c r="O759" s="9"/>
    </row>
    <row r="760" spans="1:15" ht="10.5" customHeight="1" thickBot="1">
      <c r="A760" s="42">
        <f>IF(Elenco!B$57="","",CONCATENATE(Elenco!B$57," ",Elenco!C$57))</f>
      </c>
      <c r="B760" s="43"/>
      <c r="C760" s="19" t="s">
        <v>8</v>
      </c>
      <c r="D760" s="20"/>
      <c r="E760" s="21"/>
      <c r="F760" s="20"/>
      <c r="G760" s="21"/>
      <c r="H760" s="20"/>
      <c r="I760" s="21"/>
      <c r="J760" s="20"/>
      <c r="K760" s="21"/>
      <c r="L760" s="20"/>
      <c r="M760" s="21"/>
      <c r="N760" s="20"/>
      <c r="O760" s="21"/>
    </row>
    <row r="761" spans="1:15" ht="10.5" customHeight="1">
      <c r="A761" s="42"/>
      <c r="B761" s="43"/>
      <c r="C761" s="12" t="s">
        <v>20</v>
      </c>
      <c r="D761" s="14"/>
      <c r="E761" s="13"/>
      <c r="F761" s="14"/>
      <c r="G761" s="13"/>
      <c r="H761" s="14"/>
      <c r="I761" s="13"/>
      <c r="J761" s="14"/>
      <c r="K761" s="13"/>
      <c r="L761" s="14"/>
      <c r="M761" s="13"/>
      <c r="N761" s="14"/>
      <c r="O761" s="13"/>
    </row>
    <row r="762" spans="1:15" ht="10.5" customHeight="1">
      <c r="A762" s="44"/>
      <c r="B762" s="45"/>
      <c r="C762" s="5" t="s">
        <v>21</v>
      </c>
      <c r="D762" s="8"/>
      <c r="E762" s="10"/>
      <c r="F762" s="8"/>
      <c r="G762" s="10"/>
      <c r="H762" s="8"/>
      <c r="I762" s="10"/>
      <c r="J762" s="8"/>
      <c r="K762" s="10"/>
      <c r="L762" s="8"/>
      <c r="M762" s="10"/>
      <c r="N762" s="8"/>
      <c r="O762" s="10"/>
    </row>
    <row r="763" spans="1:15" ht="10.5" customHeight="1">
      <c r="A763" s="46" t="s">
        <v>9</v>
      </c>
      <c r="B763" s="47"/>
      <c r="C763" s="11" t="s">
        <v>20</v>
      </c>
      <c r="D763" s="7"/>
      <c r="E763" s="9"/>
      <c r="F763" s="7"/>
      <c r="G763" s="9"/>
      <c r="H763" s="7"/>
      <c r="I763" s="9"/>
      <c r="J763" s="7"/>
      <c r="K763" s="9"/>
      <c r="L763" s="7"/>
      <c r="M763" s="9"/>
      <c r="N763" s="7"/>
      <c r="O763" s="9"/>
    </row>
    <row r="764" spans="1:15" ht="10.5" customHeight="1">
      <c r="A764" s="42">
        <f>IF(Elenco!D$57="","",CONCATENATE(Elenco!D$57,"                                           ",Elenco!E$57))</f>
      </c>
      <c r="B764" s="43"/>
      <c r="C764" s="11" t="s">
        <v>22</v>
      </c>
      <c r="D764" s="8"/>
      <c r="E764" s="10"/>
      <c r="F764" s="8"/>
      <c r="G764" s="10"/>
      <c r="H764" s="8"/>
      <c r="I764" s="10"/>
      <c r="J764" s="8"/>
      <c r="K764" s="10"/>
      <c r="L764" s="8"/>
      <c r="M764" s="10"/>
      <c r="N764" s="8"/>
      <c r="O764" s="10"/>
    </row>
    <row r="765" spans="1:15" ht="10.5" customHeight="1">
      <c r="A765" s="42"/>
      <c r="B765" s="43"/>
      <c r="C765" s="4"/>
      <c r="D765" s="9"/>
      <c r="E765" s="7"/>
      <c r="F765" s="9"/>
      <c r="G765" s="7"/>
      <c r="H765" s="9"/>
      <c r="I765" s="7"/>
      <c r="J765" s="9"/>
      <c r="K765" s="7"/>
      <c r="L765" s="9"/>
      <c r="M765" s="7"/>
      <c r="N765" s="9"/>
      <c r="O765" s="7"/>
    </row>
    <row r="766" spans="1:15" ht="10.5" customHeight="1">
      <c r="A766" s="42"/>
      <c r="B766" s="43"/>
      <c r="C766" s="12" t="s">
        <v>5</v>
      </c>
      <c r="D766" s="13"/>
      <c r="E766" s="14"/>
      <c r="F766" s="13"/>
      <c r="G766" s="14"/>
      <c r="H766" s="13"/>
      <c r="I766" s="14"/>
      <c r="J766" s="13"/>
      <c r="K766" s="14"/>
      <c r="L766" s="13"/>
      <c r="M766" s="14"/>
      <c r="N766" s="13"/>
      <c r="O766" s="14"/>
    </row>
    <row r="767" spans="1:15" ht="10.5" customHeight="1">
      <c r="A767" s="44"/>
      <c r="B767" s="45"/>
      <c r="C767" s="5"/>
      <c r="D767" s="10"/>
      <c r="E767" s="8"/>
      <c r="F767" s="10"/>
      <c r="G767" s="8"/>
      <c r="H767" s="10"/>
      <c r="I767" s="8"/>
      <c r="J767" s="10"/>
      <c r="K767" s="8"/>
      <c r="L767" s="10"/>
      <c r="M767" s="8"/>
      <c r="N767" s="10"/>
      <c r="O767" s="8"/>
    </row>
    <row r="768" ht="3" customHeight="1"/>
    <row r="769" spans="1:15" ht="10.5" customHeight="1">
      <c r="A769" s="38" t="s">
        <v>4</v>
      </c>
      <c r="B769" s="36">
        <f>IF(Elenco!A$58="","",Elenco!A$58)</f>
      </c>
      <c r="C769" s="34"/>
      <c r="D769" s="46" t="s">
        <v>12</v>
      </c>
      <c r="E769" s="47"/>
      <c r="F769" s="46" t="s">
        <v>13</v>
      </c>
      <c r="G769" s="47"/>
      <c r="H769" s="46" t="s">
        <v>17</v>
      </c>
      <c r="I769" s="47"/>
      <c r="J769" s="46" t="s">
        <v>14</v>
      </c>
      <c r="K769" s="47"/>
      <c r="L769" s="46" t="s">
        <v>15</v>
      </c>
      <c r="M769" s="47"/>
      <c r="N769" s="46" t="s">
        <v>5</v>
      </c>
      <c r="O769" s="47"/>
    </row>
    <row r="770" spans="1:15" ht="10.5" customHeight="1">
      <c r="A770" s="39"/>
      <c r="B770" s="37"/>
      <c r="C770" s="35"/>
      <c r="D770" s="48"/>
      <c r="E770" s="49"/>
      <c r="F770" s="48"/>
      <c r="G770" s="49"/>
      <c r="H770" s="48"/>
      <c r="I770" s="49"/>
      <c r="J770" s="48"/>
      <c r="K770" s="49"/>
      <c r="L770" s="48"/>
      <c r="M770" s="49"/>
      <c r="N770" s="48"/>
      <c r="O770" s="49"/>
    </row>
    <row r="771" spans="1:15" ht="10.5" customHeight="1">
      <c r="A771" s="46" t="s">
        <v>6</v>
      </c>
      <c r="B771" s="47"/>
      <c r="C771" s="4" t="s">
        <v>7</v>
      </c>
      <c r="D771" s="7"/>
      <c r="E771" s="9"/>
      <c r="F771" s="7"/>
      <c r="G771" s="9"/>
      <c r="H771" s="7"/>
      <c r="I771" s="9"/>
      <c r="J771" s="7"/>
      <c r="K771" s="9"/>
      <c r="L771" s="7"/>
      <c r="M771" s="9"/>
      <c r="N771" s="7"/>
      <c r="O771" s="9"/>
    </row>
    <row r="772" spans="1:15" ht="10.5" customHeight="1" thickBot="1">
      <c r="A772" s="42">
        <f>IF(Elenco!B$58="","",CONCATENATE(Elenco!B$58," ",Elenco!C$58))</f>
      </c>
      <c r="B772" s="43"/>
      <c r="C772" s="19" t="s">
        <v>8</v>
      </c>
      <c r="D772" s="20"/>
      <c r="E772" s="21"/>
      <c r="F772" s="20"/>
      <c r="G772" s="21"/>
      <c r="H772" s="20"/>
      <c r="I772" s="21"/>
      <c r="J772" s="20"/>
      <c r="K772" s="21"/>
      <c r="L772" s="20"/>
      <c r="M772" s="21"/>
      <c r="N772" s="20"/>
      <c r="O772" s="21"/>
    </row>
    <row r="773" spans="1:15" ht="10.5" customHeight="1">
      <c r="A773" s="42"/>
      <c r="B773" s="43"/>
      <c r="C773" s="12" t="s">
        <v>20</v>
      </c>
      <c r="D773" s="14"/>
      <c r="E773" s="13"/>
      <c r="F773" s="14"/>
      <c r="G773" s="13"/>
      <c r="H773" s="14"/>
      <c r="I773" s="13"/>
      <c r="J773" s="14"/>
      <c r="K773" s="13"/>
      <c r="L773" s="14"/>
      <c r="M773" s="13"/>
      <c r="N773" s="14"/>
      <c r="O773" s="13"/>
    </row>
    <row r="774" spans="1:15" ht="10.5" customHeight="1">
      <c r="A774" s="44"/>
      <c r="B774" s="45"/>
      <c r="C774" s="5" t="s">
        <v>21</v>
      </c>
      <c r="D774" s="8"/>
      <c r="E774" s="10"/>
      <c r="F774" s="8"/>
      <c r="G774" s="10"/>
      <c r="H774" s="8"/>
      <c r="I774" s="10"/>
      <c r="J774" s="8"/>
      <c r="K774" s="10"/>
      <c r="L774" s="8"/>
      <c r="M774" s="10"/>
      <c r="N774" s="8"/>
      <c r="O774" s="10"/>
    </row>
    <row r="775" spans="1:15" ht="10.5" customHeight="1">
      <c r="A775" s="46" t="s">
        <v>9</v>
      </c>
      <c r="B775" s="47"/>
      <c r="C775" s="11" t="s">
        <v>20</v>
      </c>
      <c r="D775" s="7"/>
      <c r="E775" s="9"/>
      <c r="F775" s="7"/>
      <c r="G775" s="9"/>
      <c r="H775" s="7"/>
      <c r="I775" s="9"/>
      <c r="J775" s="7"/>
      <c r="K775" s="9"/>
      <c r="L775" s="7"/>
      <c r="M775" s="9"/>
      <c r="N775" s="7"/>
      <c r="O775" s="9"/>
    </row>
    <row r="776" spans="1:15" ht="10.5" customHeight="1">
      <c r="A776" s="42">
        <f>IF(Elenco!D$58="","",CONCATENATE(Elenco!D$58,"                                           ",Elenco!E$58))</f>
      </c>
      <c r="B776" s="43"/>
      <c r="C776" s="11" t="s">
        <v>22</v>
      </c>
      <c r="D776" s="8"/>
      <c r="E776" s="10"/>
      <c r="F776" s="8"/>
      <c r="G776" s="10"/>
      <c r="H776" s="8"/>
      <c r="I776" s="10"/>
      <c r="J776" s="8"/>
      <c r="K776" s="10"/>
      <c r="L776" s="8"/>
      <c r="M776" s="10"/>
      <c r="N776" s="8"/>
      <c r="O776" s="10"/>
    </row>
    <row r="777" spans="1:15" ht="10.5" customHeight="1">
      <c r="A777" s="42"/>
      <c r="B777" s="43"/>
      <c r="C777" s="4"/>
      <c r="D777" s="9"/>
      <c r="E777" s="7"/>
      <c r="F777" s="9"/>
      <c r="G777" s="7"/>
      <c r="H777" s="9"/>
      <c r="I777" s="7"/>
      <c r="J777" s="9"/>
      <c r="K777" s="7"/>
      <c r="L777" s="9"/>
      <c r="M777" s="7"/>
      <c r="N777" s="9"/>
      <c r="O777" s="7"/>
    </row>
    <row r="778" spans="1:15" ht="10.5" customHeight="1">
      <c r="A778" s="42"/>
      <c r="B778" s="43"/>
      <c r="C778" s="12" t="s">
        <v>5</v>
      </c>
      <c r="D778" s="13"/>
      <c r="E778" s="14"/>
      <c r="F778" s="13"/>
      <c r="G778" s="14"/>
      <c r="H778" s="13"/>
      <c r="I778" s="14"/>
      <c r="J778" s="13"/>
      <c r="K778" s="14"/>
      <c r="L778" s="13"/>
      <c r="M778" s="14"/>
      <c r="N778" s="13"/>
      <c r="O778" s="14"/>
    </row>
    <row r="779" spans="1:15" ht="10.5" customHeight="1">
      <c r="A779" s="44"/>
      <c r="B779" s="45"/>
      <c r="C779" s="5"/>
      <c r="D779" s="10"/>
      <c r="E779" s="8"/>
      <c r="F779" s="10"/>
      <c r="G779" s="8"/>
      <c r="H779" s="10"/>
      <c r="I779" s="8"/>
      <c r="J779" s="10"/>
      <c r="K779" s="8"/>
      <c r="L779" s="10"/>
      <c r="M779" s="8"/>
      <c r="N779" s="10"/>
      <c r="O779" s="8"/>
    </row>
    <row r="780" ht="3" customHeight="1"/>
    <row r="781" spans="1:15" ht="10.5" customHeight="1">
      <c r="A781" s="38" t="s">
        <v>4</v>
      </c>
      <c r="B781" s="36">
        <f>IF(Elenco!A$59="","",Elenco!A$59)</f>
      </c>
      <c r="C781" s="34"/>
      <c r="D781" s="46" t="s">
        <v>12</v>
      </c>
      <c r="E781" s="47"/>
      <c r="F781" s="46" t="s">
        <v>13</v>
      </c>
      <c r="G781" s="47"/>
      <c r="H781" s="46" t="s">
        <v>17</v>
      </c>
      <c r="I781" s="47"/>
      <c r="J781" s="46" t="s">
        <v>14</v>
      </c>
      <c r="K781" s="47"/>
      <c r="L781" s="46" t="s">
        <v>15</v>
      </c>
      <c r="M781" s="47"/>
      <c r="N781" s="46" t="s">
        <v>5</v>
      </c>
      <c r="O781" s="47"/>
    </row>
    <row r="782" spans="1:15" ht="10.5" customHeight="1">
      <c r="A782" s="39"/>
      <c r="B782" s="37"/>
      <c r="C782" s="35"/>
      <c r="D782" s="48"/>
      <c r="E782" s="49"/>
      <c r="F782" s="48"/>
      <c r="G782" s="49"/>
      <c r="H782" s="48"/>
      <c r="I782" s="49"/>
      <c r="J782" s="48"/>
      <c r="K782" s="49"/>
      <c r="L782" s="48"/>
      <c r="M782" s="49"/>
      <c r="N782" s="48"/>
      <c r="O782" s="49"/>
    </row>
    <row r="783" spans="1:15" ht="12.75">
      <c r="A783" s="46" t="s">
        <v>6</v>
      </c>
      <c r="B783" s="47"/>
      <c r="C783" s="4" t="s">
        <v>7</v>
      </c>
      <c r="D783" s="7"/>
      <c r="E783" s="9"/>
      <c r="F783" s="7"/>
      <c r="G783" s="9"/>
      <c r="H783" s="7"/>
      <c r="I783" s="9"/>
      <c r="J783" s="7"/>
      <c r="K783" s="9"/>
      <c r="L783" s="7"/>
      <c r="M783" s="9"/>
      <c r="N783" s="7"/>
      <c r="O783" s="9"/>
    </row>
    <row r="784" spans="1:15" ht="13.5" thickBot="1">
      <c r="A784" s="42">
        <f>IF(Elenco!B$59="","",CONCATENATE(Elenco!B$59," ",Elenco!C$59))</f>
      </c>
      <c r="B784" s="43"/>
      <c r="C784" s="19" t="s">
        <v>8</v>
      </c>
      <c r="D784" s="20"/>
      <c r="E784" s="21"/>
      <c r="F784" s="20"/>
      <c r="G784" s="21"/>
      <c r="H784" s="20"/>
      <c r="I784" s="21"/>
      <c r="J784" s="20"/>
      <c r="K784" s="21"/>
      <c r="L784" s="20"/>
      <c r="M784" s="21"/>
      <c r="N784" s="20"/>
      <c r="O784" s="21"/>
    </row>
    <row r="785" spans="1:15" ht="12.75">
      <c r="A785" s="42"/>
      <c r="B785" s="43"/>
      <c r="C785" s="12" t="s">
        <v>20</v>
      </c>
      <c r="D785" s="14"/>
      <c r="E785" s="13"/>
      <c r="F785" s="14"/>
      <c r="G785" s="13"/>
      <c r="H785" s="14"/>
      <c r="I785" s="13"/>
      <c r="J785" s="14"/>
      <c r="K785" s="13"/>
      <c r="L785" s="14"/>
      <c r="M785" s="13"/>
      <c r="N785" s="14"/>
      <c r="O785" s="13"/>
    </row>
    <row r="786" spans="1:15" ht="12.75">
      <c r="A786" s="44"/>
      <c r="B786" s="45"/>
      <c r="C786" s="5" t="s">
        <v>21</v>
      </c>
      <c r="D786" s="8"/>
      <c r="E786" s="10"/>
      <c r="F786" s="8"/>
      <c r="G786" s="10"/>
      <c r="H786" s="8"/>
      <c r="I786" s="10"/>
      <c r="J786" s="8"/>
      <c r="K786" s="10"/>
      <c r="L786" s="8"/>
      <c r="M786" s="10"/>
      <c r="N786" s="8"/>
      <c r="O786" s="10"/>
    </row>
    <row r="787" spans="1:15" ht="12.75">
      <c r="A787" s="46" t="s">
        <v>9</v>
      </c>
      <c r="B787" s="47"/>
      <c r="C787" s="11" t="s">
        <v>20</v>
      </c>
      <c r="D787" s="7"/>
      <c r="E787" s="9"/>
      <c r="F787" s="7"/>
      <c r="G787" s="9"/>
      <c r="H787" s="7"/>
      <c r="I787" s="9"/>
      <c r="J787" s="7"/>
      <c r="K787" s="9"/>
      <c r="L787" s="7"/>
      <c r="M787" s="9"/>
      <c r="N787" s="7"/>
      <c r="O787" s="9"/>
    </row>
    <row r="788" spans="1:15" ht="12.75">
      <c r="A788" s="42">
        <f>IF(Elenco!D$59="","",CONCATENATE(Elenco!D$59,"                                           ",Elenco!E$59))</f>
      </c>
      <c r="B788" s="43"/>
      <c r="C788" s="11" t="s">
        <v>22</v>
      </c>
      <c r="D788" s="8"/>
      <c r="E788" s="10"/>
      <c r="F788" s="8"/>
      <c r="G788" s="10"/>
      <c r="H788" s="8"/>
      <c r="I788" s="10"/>
      <c r="J788" s="8"/>
      <c r="K788" s="10"/>
      <c r="L788" s="8"/>
      <c r="M788" s="10"/>
      <c r="N788" s="8"/>
      <c r="O788" s="10"/>
    </row>
    <row r="789" spans="1:15" ht="10.5" customHeight="1">
      <c r="A789" s="42"/>
      <c r="B789" s="43"/>
      <c r="C789" s="4"/>
      <c r="D789" s="9"/>
      <c r="E789" s="7"/>
      <c r="F789" s="9"/>
      <c r="G789" s="7"/>
      <c r="H789" s="9"/>
      <c r="I789" s="7"/>
      <c r="J789" s="9"/>
      <c r="K789" s="7"/>
      <c r="L789" s="9"/>
      <c r="M789" s="7"/>
      <c r="N789" s="9"/>
      <c r="O789" s="7"/>
    </row>
    <row r="790" spans="1:15" ht="10.5" customHeight="1">
      <c r="A790" s="42"/>
      <c r="B790" s="43"/>
      <c r="C790" s="12" t="s">
        <v>5</v>
      </c>
      <c r="D790" s="13"/>
      <c r="E790" s="14"/>
      <c r="F790" s="13"/>
      <c r="G790" s="14"/>
      <c r="H790" s="13"/>
      <c r="I790" s="14"/>
      <c r="J790" s="13"/>
      <c r="K790" s="14"/>
      <c r="L790" s="13"/>
      <c r="M790" s="14"/>
      <c r="N790" s="13"/>
      <c r="O790" s="14"/>
    </row>
    <row r="791" spans="1:15" ht="10.5" customHeight="1">
      <c r="A791" s="44"/>
      <c r="B791" s="45"/>
      <c r="C791" s="5"/>
      <c r="D791" s="10"/>
      <c r="E791" s="8"/>
      <c r="F791" s="10"/>
      <c r="G791" s="8"/>
      <c r="H791" s="10"/>
      <c r="I791" s="8"/>
      <c r="J791" s="10"/>
      <c r="K791" s="8"/>
      <c r="L791" s="10"/>
      <c r="M791" s="8"/>
      <c r="N791" s="10"/>
      <c r="O791" s="8"/>
    </row>
    <row r="792" ht="3" customHeight="1"/>
    <row r="793" spans="1:15" ht="10.5" customHeight="1">
      <c r="A793" s="38" t="s">
        <v>4</v>
      </c>
      <c r="B793" s="36">
        <f>IF(Elenco!A$60="","",Elenco!A$60)</f>
      </c>
      <c r="C793" s="34"/>
      <c r="D793" s="46" t="s">
        <v>12</v>
      </c>
      <c r="E793" s="47"/>
      <c r="F793" s="46" t="s">
        <v>13</v>
      </c>
      <c r="G793" s="47"/>
      <c r="H793" s="46" t="s">
        <v>17</v>
      </c>
      <c r="I793" s="47"/>
      <c r="J793" s="46" t="s">
        <v>14</v>
      </c>
      <c r="K793" s="47"/>
      <c r="L793" s="46" t="s">
        <v>15</v>
      </c>
      <c r="M793" s="47"/>
      <c r="N793" s="46" t="s">
        <v>5</v>
      </c>
      <c r="O793" s="47"/>
    </row>
    <row r="794" spans="1:15" ht="10.5" customHeight="1">
      <c r="A794" s="39"/>
      <c r="B794" s="37"/>
      <c r="C794" s="35"/>
      <c r="D794" s="48"/>
      <c r="E794" s="49"/>
      <c r="F794" s="48"/>
      <c r="G794" s="49"/>
      <c r="H794" s="48"/>
      <c r="I794" s="49"/>
      <c r="J794" s="48"/>
      <c r="K794" s="49"/>
      <c r="L794" s="48"/>
      <c r="M794" s="49"/>
      <c r="N794" s="48"/>
      <c r="O794" s="49"/>
    </row>
    <row r="795" spans="1:15" ht="12.75">
      <c r="A795" s="46" t="s">
        <v>6</v>
      </c>
      <c r="B795" s="47"/>
      <c r="C795" s="4" t="s">
        <v>7</v>
      </c>
      <c r="D795" s="7"/>
      <c r="E795" s="9"/>
      <c r="F795" s="7"/>
      <c r="G795" s="9"/>
      <c r="H795" s="7"/>
      <c r="I795" s="9"/>
      <c r="J795" s="7"/>
      <c r="K795" s="9"/>
      <c r="L795" s="7"/>
      <c r="M795" s="9"/>
      <c r="N795" s="7"/>
      <c r="O795" s="9"/>
    </row>
    <row r="796" spans="1:15" ht="13.5" thickBot="1">
      <c r="A796" s="42">
        <f>IF(Elenco!B$60="","",CONCATENATE(Elenco!B$60," ",Elenco!C$60))</f>
      </c>
      <c r="B796" s="43"/>
      <c r="C796" s="19" t="s">
        <v>8</v>
      </c>
      <c r="D796" s="20"/>
      <c r="E796" s="21"/>
      <c r="F796" s="20"/>
      <c r="G796" s="21"/>
      <c r="H796" s="20"/>
      <c r="I796" s="21"/>
      <c r="J796" s="20"/>
      <c r="K796" s="21"/>
      <c r="L796" s="20"/>
      <c r="M796" s="21"/>
      <c r="N796" s="20"/>
      <c r="O796" s="21"/>
    </row>
    <row r="797" spans="1:15" ht="12.75">
      <c r="A797" s="42"/>
      <c r="B797" s="43"/>
      <c r="C797" s="12" t="s">
        <v>20</v>
      </c>
      <c r="D797" s="14"/>
      <c r="E797" s="13"/>
      <c r="F797" s="14"/>
      <c r="G797" s="13"/>
      <c r="H797" s="14"/>
      <c r="I797" s="13"/>
      <c r="J797" s="14"/>
      <c r="K797" s="13"/>
      <c r="L797" s="14"/>
      <c r="M797" s="13"/>
      <c r="N797" s="14"/>
      <c r="O797" s="13"/>
    </row>
    <row r="798" spans="1:15" ht="12.75">
      <c r="A798" s="44"/>
      <c r="B798" s="45"/>
      <c r="C798" s="5" t="s">
        <v>21</v>
      </c>
      <c r="D798" s="8"/>
      <c r="E798" s="10"/>
      <c r="F798" s="8"/>
      <c r="G798" s="10"/>
      <c r="H798" s="8"/>
      <c r="I798" s="10"/>
      <c r="J798" s="8"/>
      <c r="K798" s="10"/>
      <c r="L798" s="8"/>
      <c r="M798" s="10"/>
      <c r="N798" s="8"/>
      <c r="O798" s="10"/>
    </row>
    <row r="799" spans="1:15" ht="12.75">
      <c r="A799" s="46" t="s">
        <v>9</v>
      </c>
      <c r="B799" s="47"/>
      <c r="C799" s="11" t="s">
        <v>20</v>
      </c>
      <c r="D799" s="7"/>
      <c r="E799" s="9"/>
      <c r="F799" s="7"/>
      <c r="G799" s="9"/>
      <c r="H799" s="7"/>
      <c r="I799" s="9"/>
      <c r="J799" s="7"/>
      <c r="K799" s="9"/>
      <c r="L799" s="7"/>
      <c r="M799" s="9"/>
      <c r="N799" s="7"/>
      <c r="O799" s="9"/>
    </row>
    <row r="800" spans="1:15" ht="12.75">
      <c r="A800" s="42">
        <f>IF(Elenco!D$60="","",CONCATENATE(Elenco!D$60,"                                           ",Elenco!E$60))</f>
      </c>
      <c r="B800" s="43"/>
      <c r="C800" s="11" t="s">
        <v>22</v>
      </c>
      <c r="D800" s="8"/>
      <c r="E800" s="10"/>
      <c r="F800" s="8"/>
      <c r="G800" s="10"/>
      <c r="H800" s="8"/>
      <c r="I800" s="10"/>
      <c r="J800" s="8"/>
      <c r="K800" s="10"/>
      <c r="L800" s="8"/>
      <c r="M800" s="10"/>
      <c r="N800" s="8"/>
      <c r="O800" s="10"/>
    </row>
    <row r="801" spans="1:15" ht="10.5" customHeight="1">
      <c r="A801" s="42"/>
      <c r="B801" s="43"/>
      <c r="C801" s="4"/>
      <c r="D801" s="9"/>
      <c r="E801" s="7"/>
      <c r="F801" s="9"/>
      <c r="G801" s="7"/>
      <c r="H801" s="9"/>
      <c r="I801" s="7"/>
      <c r="J801" s="9"/>
      <c r="K801" s="7"/>
      <c r="L801" s="9"/>
      <c r="M801" s="7"/>
      <c r="N801" s="9"/>
      <c r="O801" s="7"/>
    </row>
    <row r="802" spans="1:15" ht="10.5" customHeight="1">
      <c r="A802" s="42"/>
      <c r="B802" s="43"/>
      <c r="C802" s="12" t="s">
        <v>5</v>
      </c>
      <c r="D802" s="13"/>
      <c r="E802" s="14"/>
      <c r="F802" s="13"/>
      <c r="G802" s="14"/>
      <c r="H802" s="13"/>
      <c r="I802" s="14"/>
      <c r="J802" s="13"/>
      <c r="K802" s="14"/>
      <c r="L802" s="13"/>
      <c r="M802" s="14"/>
      <c r="N802" s="13"/>
      <c r="O802" s="14"/>
    </row>
    <row r="803" spans="1:15" ht="10.5" customHeight="1">
      <c r="A803" s="44"/>
      <c r="B803" s="45"/>
      <c r="C803" s="5"/>
      <c r="D803" s="10"/>
      <c r="E803" s="8"/>
      <c r="F803" s="10"/>
      <c r="G803" s="8"/>
      <c r="H803" s="10"/>
      <c r="I803" s="8"/>
      <c r="J803" s="10"/>
      <c r="K803" s="8"/>
      <c r="L803" s="10"/>
      <c r="M803" s="8"/>
      <c r="N803" s="10"/>
      <c r="O803" s="8"/>
    </row>
    <row r="804" ht="3" customHeight="1"/>
    <row r="805" spans="1:15" ht="10.5" customHeight="1">
      <c r="A805" s="38" t="s">
        <v>4</v>
      </c>
      <c r="B805" s="36">
        <f>IF(Elenco!$A$61="","",Elenco!$A$61)</f>
      </c>
      <c r="C805" s="34"/>
      <c r="D805" s="46" t="s">
        <v>12</v>
      </c>
      <c r="E805" s="47"/>
      <c r="F805" s="46" t="s">
        <v>13</v>
      </c>
      <c r="G805" s="47"/>
      <c r="H805" s="46" t="s">
        <v>17</v>
      </c>
      <c r="I805" s="47"/>
      <c r="J805" s="46" t="s">
        <v>14</v>
      </c>
      <c r="K805" s="47"/>
      <c r="L805" s="46" t="s">
        <v>15</v>
      </c>
      <c r="M805" s="47"/>
      <c r="N805" s="46" t="s">
        <v>5</v>
      </c>
      <c r="O805" s="47"/>
    </row>
    <row r="806" spans="1:15" ht="10.5" customHeight="1">
      <c r="A806" s="39"/>
      <c r="B806" s="37"/>
      <c r="C806" s="35"/>
      <c r="D806" s="48"/>
      <c r="E806" s="49"/>
      <c r="F806" s="48"/>
      <c r="G806" s="49"/>
      <c r="H806" s="48"/>
      <c r="I806" s="49"/>
      <c r="J806" s="48"/>
      <c r="K806" s="49"/>
      <c r="L806" s="48"/>
      <c r="M806" s="49"/>
      <c r="N806" s="48"/>
      <c r="O806" s="49"/>
    </row>
    <row r="807" spans="1:15" ht="12.75">
      <c r="A807" s="46" t="s">
        <v>6</v>
      </c>
      <c r="B807" s="47"/>
      <c r="C807" s="4" t="s">
        <v>7</v>
      </c>
      <c r="D807" s="7"/>
      <c r="E807" s="9"/>
      <c r="F807" s="7"/>
      <c r="G807" s="9"/>
      <c r="H807" s="7"/>
      <c r="I807" s="9"/>
      <c r="J807" s="7"/>
      <c r="K807" s="9"/>
      <c r="L807" s="7"/>
      <c r="M807" s="9"/>
      <c r="N807" s="7"/>
      <c r="O807" s="9"/>
    </row>
    <row r="808" spans="1:15" ht="13.5" thickBot="1">
      <c r="A808" s="42">
        <f>IF(Elenco!$B$61="","",CONCATENATE(Elenco!$B$61," ",Elenco!$C$61))</f>
      </c>
      <c r="B808" s="43"/>
      <c r="C808" s="19" t="s">
        <v>8</v>
      </c>
      <c r="D808" s="20"/>
      <c r="E808" s="21"/>
      <c r="F808" s="20"/>
      <c r="G808" s="21"/>
      <c r="H808" s="20"/>
      <c r="I808" s="21"/>
      <c r="J808" s="20"/>
      <c r="K808" s="21"/>
      <c r="L808" s="20"/>
      <c r="M808" s="21"/>
      <c r="N808" s="20"/>
      <c r="O808" s="21"/>
    </row>
    <row r="809" spans="1:15" ht="12.75">
      <c r="A809" s="42"/>
      <c r="B809" s="43"/>
      <c r="C809" s="12" t="s">
        <v>20</v>
      </c>
      <c r="D809" s="14"/>
      <c r="E809" s="13"/>
      <c r="F809" s="14"/>
      <c r="G809" s="13"/>
      <c r="H809" s="14"/>
      <c r="I809" s="13"/>
      <c r="J809" s="14"/>
      <c r="K809" s="13"/>
      <c r="L809" s="14"/>
      <c r="M809" s="13"/>
      <c r="N809" s="14"/>
      <c r="O809" s="13"/>
    </row>
    <row r="810" spans="1:15" ht="12.75">
      <c r="A810" s="44"/>
      <c r="B810" s="45"/>
      <c r="C810" s="5" t="s">
        <v>21</v>
      </c>
      <c r="D810" s="8"/>
      <c r="E810" s="10"/>
      <c r="F810" s="8"/>
      <c r="G810" s="10"/>
      <c r="H810" s="8"/>
      <c r="I810" s="10"/>
      <c r="J810" s="8"/>
      <c r="K810" s="10"/>
      <c r="L810" s="8"/>
      <c r="M810" s="10"/>
      <c r="N810" s="8"/>
      <c r="O810" s="10"/>
    </row>
    <row r="811" spans="1:15" ht="12.75">
      <c r="A811" s="46" t="s">
        <v>9</v>
      </c>
      <c r="B811" s="47"/>
      <c r="C811" s="11" t="s">
        <v>20</v>
      </c>
      <c r="D811" s="7"/>
      <c r="E811" s="9"/>
      <c r="F811" s="7"/>
      <c r="G811" s="9"/>
      <c r="H811" s="7"/>
      <c r="I811" s="9"/>
      <c r="J811" s="7"/>
      <c r="K811" s="9"/>
      <c r="L811" s="7"/>
      <c r="M811" s="9"/>
      <c r="N811" s="7"/>
      <c r="O811" s="9"/>
    </row>
    <row r="812" spans="1:15" ht="12.75">
      <c r="A812" s="42">
        <f>IF(Elenco!$D$61="","",CONCATENATE(Elenco!$D$61,"                                           ",Elenco!$E$61))</f>
      </c>
      <c r="B812" s="43"/>
      <c r="C812" s="11" t="s">
        <v>22</v>
      </c>
      <c r="D812" s="8"/>
      <c r="E812" s="10"/>
      <c r="F812" s="8"/>
      <c r="G812" s="10"/>
      <c r="H812" s="8"/>
      <c r="I812" s="10"/>
      <c r="J812" s="8"/>
      <c r="K812" s="10"/>
      <c r="L812" s="8"/>
      <c r="M812" s="10"/>
      <c r="N812" s="8"/>
      <c r="O812" s="10"/>
    </row>
    <row r="813" spans="1:15" ht="10.5" customHeight="1">
      <c r="A813" s="42"/>
      <c r="B813" s="43"/>
      <c r="C813" s="4"/>
      <c r="D813" s="9"/>
      <c r="E813" s="7"/>
      <c r="F813" s="9"/>
      <c r="G813" s="7"/>
      <c r="H813" s="9"/>
      <c r="I813" s="7"/>
      <c r="J813" s="9"/>
      <c r="K813" s="7"/>
      <c r="L813" s="9"/>
      <c r="M813" s="7"/>
      <c r="N813" s="9"/>
      <c r="O813" s="7"/>
    </row>
    <row r="814" spans="1:15" ht="10.5" customHeight="1">
      <c r="A814" s="42"/>
      <c r="B814" s="43"/>
      <c r="C814" s="12" t="s">
        <v>5</v>
      </c>
      <c r="D814" s="13"/>
      <c r="E814" s="14"/>
      <c r="F814" s="13"/>
      <c r="G814" s="14"/>
      <c r="H814" s="13"/>
      <c r="I814" s="14"/>
      <c r="J814" s="13"/>
      <c r="K814" s="14"/>
      <c r="L814" s="13"/>
      <c r="M814" s="14"/>
      <c r="N814" s="13"/>
      <c r="O814" s="14"/>
    </row>
    <row r="815" spans="1:15" ht="10.5" customHeight="1">
      <c r="A815" s="44"/>
      <c r="B815" s="45"/>
      <c r="C815" s="5"/>
      <c r="D815" s="10"/>
      <c r="E815" s="8"/>
      <c r="F815" s="10"/>
      <c r="G815" s="8"/>
      <c r="H815" s="10"/>
      <c r="I815" s="8"/>
      <c r="J815" s="10"/>
      <c r="K815" s="8"/>
      <c r="L815" s="10"/>
      <c r="M815" s="8"/>
      <c r="N815" s="10"/>
      <c r="O815" s="8"/>
    </row>
    <row r="816" spans="1:15" ht="12.75">
      <c r="A816" s="15" t="s">
        <v>10</v>
      </c>
      <c r="B816" s="50"/>
      <c r="C816" s="50"/>
      <c r="D816" s="50"/>
      <c r="E816" s="50"/>
      <c r="I816" s="51" t="s">
        <v>11</v>
      </c>
      <c r="J816" s="51"/>
      <c r="K816" s="51"/>
      <c r="L816" s="50"/>
      <c r="M816" s="50"/>
      <c r="N816" s="50"/>
      <c r="O816" s="50"/>
    </row>
    <row r="817" ht="9.75" customHeight="1"/>
    <row r="818" spans="1:15" ht="12.75" customHeight="1">
      <c r="A818" s="28" t="s">
        <v>0</v>
      </c>
      <c r="B818" s="28"/>
      <c r="C818" s="27" t="str">
        <f>IF($C$2="","",$C$2)</f>
        <v>CAMPIONATO ITALIANO FISR 2017</v>
      </c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</row>
    <row r="819" spans="1:15" ht="12.75">
      <c r="A819" s="28"/>
      <c r="B819" s="28"/>
      <c r="C819" s="33">
        <f>IF($C$3="","",$C$3)</f>
      </c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</row>
    <row r="820" spans="1:13" ht="3" customHeight="1">
      <c r="A820" s="32"/>
      <c r="B820" s="32"/>
      <c r="C820" s="1"/>
      <c r="D820" s="31"/>
      <c r="E820" s="31"/>
      <c r="F820" s="31"/>
      <c r="G820" s="31"/>
      <c r="H820" s="31"/>
      <c r="I820" s="31"/>
      <c r="J820" s="31"/>
      <c r="K820" s="31"/>
      <c r="L820" s="31"/>
      <c r="M820" s="31"/>
    </row>
    <row r="821" spans="1:14" ht="12.75" customHeight="1">
      <c r="A821" s="30" t="s">
        <v>1</v>
      </c>
      <c r="B821" s="30"/>
      <c r="C821" s="27">
        <f>IF($C$5="","",$C$5)</f>
        <v>0</v>
      </c>
      <c r="D821" s="27"/>
      <c r="E821" s="27"/>
      <c r="F821" s="27"/>
      <c r="G821" s="27"/>
      <c r="H821" s="27"/>
      <c r="I821" s="27"/>
      <c r="J821" s="27"/>
      <c r="K821" s="1" t="s">
        <v>2</v>
      </c>
      <c r="L821" s="29">
        <f>IF($L$5="","",$L$5)</f>
        <v>42894</v>
      </c>
      <c r="M821" s="29"/>
      <c r="N821" s="29"/>
    </row>
    <row r="822" spans="1:13" ht="4.5" customHeight="1">
      <c r="A822" s="2"/>
      <c r="B822" s="41"/>
      <c r="C822" s="41"/>
      <c r="D822" s="41"/>
      <c r="E822" s="41"/>
      <c r="F822" s="41"/>
      <c r="G822" s="2"/>
      <c r="H822" s="3"/>
      <c r="I822" s="41"/>
      <c r="J822" s="41"/>
      <c r="K822" s="41"/>
      <c r="L822" s="40"/>
      <c r="M822" s="40"/>
    </row>
    <row r="823" spans="1:15" ht="12.75" customHeight="1">
      <c r="A823" s="30" t="s">
        <v>3</v>
      </c>
      <c r="B823" s="30"/>
      <c r="C823" s="27">
        <f>IF($C$7="","",$C$7)</f>
        <v>0</v>
      </c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</row>
    <row r="824" ht="9.75" customHeight="1"/>
    <row r="825" spans="1:15" ht="12.75" customHeight="1">
      <c r="A825" s="38" t="s">
        <v>4</v>
      </c>
      <c r="B825" s="36">
        <f>IF(Elenco!A$62="","",Elenco!A$62)</f>
      </c>
      <c r="C825" s="34"/>
      <c r="D825" s="46" t="s">
        <v>12</v>
      </c>
      <c r="E825" s="47"/>
      <c r="F825" s="46" t="s">
        <v>13</v>
      </c>
      <c r="G825" s="47"/>
      <c r="H825" s="46" t="s">
        <v>17</v>
      </c>
      <c r="I825" s="47"/>
      <c r="J825" s="46" t="s">
        <v>14</v>
      </c>
      <c r="K825" s="47"/>
      <c r="L825" s="46" t="s">
        <v>15</v>
      </c>
      <c r="M825" s="47"/>
      <c r="N825" s="46" t="s">
        <v>5</v>
      </c>
      <c r="O825" s="47"/>
    </row>
    <row r="826" spans="1:15" ht="12.75">
      <c r="A826" s="39"/>
      <c r="B826" s="37"/>
      <c r="C826" s="35"/>
      <c r="D826" s="48"/>
      <c r="E826" s="49"/>
      <c r="F826" s="48"/>
      <c r="G826" s="49"/>
      <c r="H826" s="48"/>
      <c r="I826" s="49"/>
      <c r="J826" s="48"/>
      <c r="K826" s="49"/>
      <c r="L826" s="48"/>
      <c r="M826" s="49"/>
      <c r="N826" s="48"/>
      <c r="O826" s="49"/>
    </row>
    <row r="827" spans="1:15" ht="10.5" customHeight="1">
      <c r="A827" s="46" t="s">
        <v>6</v>
      </c>
      <c r="B827" s="47"/>
      <c r="C827" s="4" t="s">
        <v>7</v>
      </c>
      <c r="D827" s="7"/>
      <c r="E827" s="9"/>
      <c r="F827" s="7"/>
      <c r="G827" s="9"/>
      <c r="H827" s="7"/>
      <c r="I827" s="9"/>
      <c r="J827" s="7"/>
      <c r="K827" s="9"/>
      <c r="L827" s="7"/>
      <c r="M827" s="9"/>
      <c r="N827" s="7"/>
      <c r="O827" s="9"/>
    </row>
    <row r="828" spans="1:15" ht="10.5" customHeight="1" thickBot="1">
      <c r="A828" s="42">
        <f>IF(Elenco!B$62="","",CONCATENATE(Elenco!B$62," ",Elenco!C$62))</f>
      </c>
      <c r="B828" s="43"/>
      <c r="C828" s="19" t="s">
        <v>8</v>
      </c>
      <c r="D828" s="20"/>
      <c r="E828" s="21"/>
      <c r="F828" s="20"/>
      <c r="G828" s="21"/>
      <c r="H828" s="20"/>
      <c r="I828" s="21"/>
      <c r="J828" s="20"/>
      <c r="K828" s="21"/>
      <c r="L828" s="20"/>
      <c r="M828" s="21"/>
      <c r="N828" s="20"/>
      <c r="O828" s="21"/>
    </row>
    <row r="829" spans="1:15" ht="10.5" customHeight="1">
      <c r="A829" s="42"/>
      <c r="B829" s="43"/>
      <c r="C829" s="12" t="s">
        <v>20</v>
      </c>
      <c r="D829" s="14"/>
      <c r="E829" s="13"/>
      <c r="F829" s="14"/>
      <c r="G829" s="13"/>
      <c r="H829" s="14"/>
      <c r="I829" s="13"/>
      <c r="J829" s="14"/>
      <c r="K829" s="13"/>
      <c r="L829" s="14"/>
      <c r="M829" s="13"/>
      <c r="N829" s="14"/>
      <c r="O829" s="13"/>
    </row>
    <row r="830" spans="1:15" ht="10.5" customHeight="1">
      <c r="A830" s="44"/>
      <c r="B830" s="45"/>
      <c r="C830" s="5" t="s">
        <v>21</v>
      </c>
      <c r="D830" s="8"/>
      <c r="E830" s="10"/>
      <c r="F830" s="8"/>
      <c r="G830" s="10"/>
      <c r="H830" s="8"/>
      <c r="I830" s="10"/>
      <c r="J830" s="8"/>
      <c r="K830" s="10"/>
      <c r="L830" s="8"/>
      <c r="M830" s="10"/>
      <c r="N830" s="8"/>
      <c r="O830" s="10"/>
    </row>
    <row r="831" spans="1:15" ht="10.5" customHeight="1">
      <c r="A831" s="46" t="s">
        <v>9</v>
      </c>
      <c r="B831" s="47"/>
      <c r="C831" s="11" t="s">
        <v>20</v>
      </c>
      <c r="D831" s="7"/>
      <c r="E831" s="9"/>
      <c r="F831" s="7"/>
      <c r="G831" s="9"/>
      <c r="H831" s="7"/>
      <c r="I831" s="9"/>
      <c r="J831" s="7"/>
      <c r="K831" s="9"/>
      <c r="L831" s="7"/>
      <c r="M831" s="9"/>
      <c r="N831" s="7"/>
      <c r="O831" s="9"/>
    </row>
    <row r="832" spans="1:15" ht="10.5" customHeight="1">
      <c r="A832" s="42">
        <f>IF(Elenco!D$62="","",CONCATENATE(Elenco!D$62,"                                           ",Elenco!E$62))</f>
      </c>
      <c r="B832" s="43"/>
      <c r="C832" s="11" t="s">
        <v>22</v>
      </c>
      <c r="D832" s="8"/>
      <c r="E832" s="10"/>
      <c r="F832" s="8"/>
      <c r="G832" s="10"/>
      <c r="H832" s="8"/>
      <c r="I832" s="10"/>
      <c r="J832" s="8"/>
      <c r="K832" s="10"/>
      <c r="L832" s="8"/>
      <c r="M832" s="10"/>
      <c r="N832" s="8"/>
      <c r="O832" s="10"/>
    </row>
    <row r="833" spans="1:15" ht="10.5" customHeight="1">
      <c r="A833" s="42"/>
      <c r="B833" s="43"/>
      <c r="C833" s="4"/>
      <c r="D833" s="9"/>
      <c r="E833" s="7"/>
      <c r="F833" s="9"/>
      <c r="G833" s="7"/>
      <c r="H833" s="9"/>
      <c r="I833" s="7"/>
      <c r="J833" s="9"/>
      <c r="K833" s="7"/>
      <c r="L833" s="9"/>
      <c r="M833" s="7"/>
      <c r="N833" s="9"/>
      <c r="O833" s="7"/>
    </row>
    <row r="834" spans="1:15" ht="10.5" customHeight="1">
      <c r="A834" s="42"/>
      <c r="B834" s="43"/>
      <c r="C834" s="12" t="s">
        <v>5</v>
      </c>
      <c r="D834" s="13"/>
      <c r="E834" s="14"/>
      <c r="F834" s="13"/>
      <c r="G834" s="14"/>
      <c r="H834" s="13"/>
      <c r="I834" s="14"/>
      <c r="J834" s="13"/>
      <c r="K834" s="14"/>
      <c r="L834" s="13"/>
      <c r="M834" s="14"/>
      <c r="N834" s="13"/>
      <c r="O834" s="14"/>
    </row>
    <row r="835" spans="1:15" ht="10.5" customHeight="1">
      <c r="A835" s="44"/>
      <c r="B835" s="45"/>
      <c r="C835" s="5"/>
      <c r="D835" s="10"/>
      <c r="E835" s="8"/>
      <c r="F835" s="10"/>
      <c r="G835" s="8"/>
      <c r="H835" s="10"/>
      <c r="I835" s="8"/>
      <c r="J835" s="10"/>
      <c r="K835" s="8"/>
      <c r="L835" s="10"/>
      <c r="M835" s="8"/>
      <c r="N835" s="10"/>
      <c r="O835" s="8"/>
    </row>
    <row r="836" ht="3" customHeight="1"/>
    <row r="837" spans="1:15" ht="10.5" customHeight="1">
      <c r="A837" s="38" t="s">
        <v>4</v>
      </c>
      <c r="B837" s="36">
        <f>IF(Elenco!A$63="","",Elenco!A$63)</f>
      </c>
      <c r="C837" s="34"/>
      <c r="D837" s="46" t="s">
        <v>12</v>
      </c>
      <c r="E837" s="47"/>
      <c r="F837" s="46" t="s">
        <v>13</v>
      </c>
      <c r="G837" s="47"/>
      <c r="H837" s="46" t="s">
        <v>17</v>
      </c>
      <c r="I837" s="47"/>
      <c r="J837" s="46" t="s">
        <v>14</v>
      </c>
      <c r="K837" s="47"/>
      <c r="L837" s="46" t="s">
        <v>15</v>
      </c>
      <c r="M837" s="47"/>
      <c r="N837" s="46" t="s">
        <v>5</v>
      </c>
      <c r="O837" s="47"/>
    </row>
    <row r="838" spans="1:15" ht="10.5" customHeight="1">
      <c r="A838" s="39"/>
      <c r="B838" s="37"/>
      <c r="C838" s="35"/>
      <c r="D838" s="48"/>
      <c r="E838" s="49"/>
      <c r="F838" s="48"/>
      <c r="G838" s="49"/>
      <c r="H838" s="48"/>
      <c r="I838" s="49"/>
      <c r="J838" s="48"/>
      <c r="K838" s="49"/>
      <c r="L838" s="48"/>
      <c r="M838" s="49"/>
      <c r="N838" s="48"/>
      <c r="O838" s="49"/>
    </row>
    <row r="839" spans="1:15" ht="10.5" customHeight="1">
      <c r="A839" s="46" t="s">
        <v>6</v>
      </c>
      <c r="B839" s="47"/>
      <c r="C839" s="4" t="s">
        <v>7</v>
      </c>
      <c r="D839" s="7"/>
      <c r="E839" s="9"/>
      <c r="F839" s="7"/>
      <c r="G839" s="9"/>
      <c r="H839" s="7"/>
      <c r="I839" s="9"/>
      <c r="J839" s="7"/>
      <c r="K839" s="9"/>
      <c r="L839" s="7"/>
      <c r="M839" s="9"/>
      <c r="N839" s="7"/>
      <c r="O839" s="9"/>
    </row>
    <row r="840" spans="1:15" ht="10.5" customHeight="1" thickBot="1">
      <c r="A840" s="42">
        <f>IF(Elenco!B$63="","",CONCATENATE(Elenco!B$63," ",Elenco!C$63))</f>
      </c>
      <c r="B840" s="43"/>
      <c r="C840" s="19" t="s">
        <v>8</v>
      </c>
      <c r="D840" s="20"/>
      <c r="E840" s="21"/>
      <c r="F840" s="20"/>
      <c r="G840" s="21"/>
      <c r="H840" s="20"/>
      <c r="I840" s="21"/>
      <c r="J840" s="20"/>
      <c r="K840" s="21"/>
      <c r="L840" s="20"/>
      <c r="M840" s="21"/>
      <c r="N840" s="20"/>
      <c r="O840" s="21"/>
    </row>
    <row r="841" spans="1:15" ht="10.5" customHeight="1">
      <c r="A841" s="42"/>
      <c r="B841" s="43"/>
      <c r="C841" s="12" t="s">
        <v>20</v>
      </c>
      <c r="D841" s="14"/>
      <c r="E841" s="13"/>
      <c r="F841" s="14"/>
      <c r="G841" s="13"/>
      <c r="H841" s="14"/>
      <c r="I841" s="13"/>
      <c r="J841" s="14"/>
      <c r="K841" s="13"/>
      <c r="L841" s="14"/>
      <c r="M841" s="13"/>
      <c r="N841" s="14"/>
      <c r="O841" s="13"/>
    </row>
    <row r="842" spans="1:15" ht="10.5" customHeight="1">
      <c r="A842" s="44"/>
      <c r="B842" s="45"/>
      <c r="C842" s="5" t="s">
        <v>21</v>
      </c>
      <c r="D842" s="8"/>
      <c r="E842" s="10"/>
      <c r="F842" s="8"/>
      <c r="G842" s="10"/>
      <c r="H842" s="8"/>
      <c r="I842" s="10"/>
      <c r="J842" s="8"/>
      <c r="K842" s="10"/>
      <c r="L842" s="8"/>
      <c r="M842" s="10"/>
      <c r="N842" s="8"/>
      <c r="O842" s="10"/>
    </row>
    <row r="843" spans="1:15" ht="10.5" customHeight="1">
      <c r="A843" s="46" t="s">
        <v>9</v>
      </c>
      <c r="B843" s="47"/>
      <c r="C843" s="11" t="s">
        <v>20</v>
      </c>
      <c r="D843" s="7"/>
      <c r="E843" s="9"/>
      <c r="F843" s="7"/>
      <c r="G843" s="9"/>
      <c r="H843" s="7"/>
      <c r="I843" s="9"/>
      <c r="J843" s="7"/>
      <c r="K843" s="9"/>
      <c r="L843" s="7"/>
      <c r="M843" s="9"/>
      <c r="N843" s="7"/>
      <c r="O843" s="9"/>
    </row>
    <row r="844" spans="1:15" ht="10.5" customHeight="1">
      <c r="A844" s="42">
        <f>IF(Elenco!D$63="","",CONCATENATE(Elenco!D$63,"                                           ",Elenco!E$63))</f>
      </c>
      <c r="B844" s="43"/>
      <c r="C844" s="11" t="s">
        <v>22</v>
      </c>
      <c r="D844" s="8"/>
      <c r="E844" s="10"/>
      <c r="F844" s="8"/>
      <c r="G844" s="10"/>
      <c r="H844" s="8"/>
      <c r="I844" s="10"/>
      <c r="J844" s="8"/>
      <c r="K844" s="10"/>
      <c r="L844" s="8"/>
      <c r="M844" s="10"/>
      <c r="N844" s="8"/>
      <c r="O844" s="10"/>
    </row>
    <row r="845" spans="1:15" ht="10.5" customHeight="1">
      <c r="A845" s="42"/>
      <c r="B845" s="43"/>
      <c r="C845" s="4"/>
      <c r="D845" s="9"/>
      <c r="E845" s="7"/>
      <c r="F845" s="9"/>
      <c r="G845" s="7"/>
      <c r="H845" s="9"/>
      <c r="I845" s="7"/>
      <c r="J845" s="9"/>
      <c r="K845" s="7"/>
      <c r="L845" s="9"/>
      <c r="M845" s="7"/>
      <c r="N845" s="9"/>
      <c r="O845" s="7"/>
    </row>
    <row r="846" spans="1:15" ht="10.5" customHeight="1">
      <c r="A846" s="42"/>
      <c r="B846" s="43"/>
      <c r="C846" s="12" t="s">
        <v>5</v>
      </c>
      <c r="D846" s="13"/>
      <c r="E846" s="14"/>
      <c r="F846" s="13"/>
      <c r="G846" s="14"/>
      <c r="H846" s="13"/>
      <c r="I846" s="14"/>
      <c r="J846" s="13"/>
      <c r="K846" s="14"/>
      <c r="L846" s="13"/>
      <c r="M846" s="14"/>
      <c r="N846" s="13"/>
      <c r="O846" s="14"/>
    </row>
    <row r="847" spans="1:15" ht="10.5" customHeight="1">
      <c r="A847" s="44"/>
      <c r="B847" s="45"/>
      <c r="C847" s="5"/>
      <c r="D847" s="10"/>
      <c r="E847" s="8"/>
      <c r="F847" s="10"/>
      <c r="G847" s="8"/>
      <c r="H847" s="10"/>
      <c r="I847" s="8"/>
      <c r="J847" s="10"/>
      <c r="K847" s="8"/>
      <c r="L847" s="10"/>
      <c r="M847" s="8"/>
      <c r="N847" s="10"/>
      <c r="O847" s="8"/>
    </row>
    <row r="848" ht="3" customHeight="1"/>
    <row r="849" spans="1:15" ht="10.5" customHeight="1">
      <c r="A849" s="38" t="s">
        <v>4</v>
      </c>
      <c r="B849" s="36">
        <f>IF(Elenco!A$64="","",Elenco!A$64)</f>
      </c>
      <c r="C849" s="34"/>
      <c r="D849" s="46" t="s">
        <v>12</v>
      </c>
      <c r="E849" s="47"/>
      <c r="F849" s="46" t="s">
        <v>13</v>
      </c>
      <c r="G849" s="47"/>
      <c r="H849" s="46" t="s">
        <v>17</v>
      </c>
      <c r="I849" s="47"/>
      <c r="J849" s="46" t="s">
        <v>14</v>
      </c>
      <c r="K849" s="47"/>
      <c r="L849" s="46" t="s">
        <v>15</v>
      </c>
      <c r="M849" s="47"/>
      <c r="N849" s="46" t="s">
        <v>5</v>
      </c>
      <c r="O849" s="47"/>
    </row>
    <row r="850" spans="1:15" ht="10.5" customHeight="1">
      <c r="A850" s="39"/>
      <c r="B850" s="37"/>
      <c r="C850" s="35"/>
      <c r="D850" s="48"/>
      <c r="E850" s="49"/>
      <c r="F850" s="48"/>
      <c r="G850" s="49"/>
      <c r="H850" s="48"/>
      <c r="I850" s="49"/>
      <c r="J850" s="48"/>
      <c r="K850" s="49"/>
      <c r="L850" s="48"/>
      <c r="M850" s="49"/>
      <c r="N850" s="48"/>
      <c r="O850" s="49"/>
    </row>
    <row r="851" spans="1:15" ht="10.5" customHeight="1">
      <c r="A851" s="46" t="s">
        <v>6</v>
      </c>
      <c r="B851" s="47"/>
      <c r="C851" s="4" t="s">
        <v>7</v>
      </c>
      <c r="D851" s="7"/>
      <c r="E851" s="9"/>
      <c r="F851" s="7"/>
      <c r="G851" s="9"/>
      <c r="H851" s="7"/>
      <c r="I851" s="9"/>
      <c r="J851" s="7"/>
      <c r="K851" s="9"/>
      <c r="L851" s="7"/>
      <c r="M851" s="9"/>
      <c r="N851" s="7"/>
      <c r="O851" s="9"/>
    </row>
    <row r="852" spans="1:15" ht="10.5" customHeight="1" thickBot="1">
      <c r="A852" s="42">
        <f>IF(Elenco!B$64="","",CONCATENATE(Elenco!B$64," ",Elenco!C$64))</f>
      </c>
      <c r="B852" s="43"/>
      <c r="C852" s="19" t="s">
        <v>8</v>
      </c>
      <c r="D852" s="20"/>
      <c r="E852" s="21"/>
      <c r="F852" s="20"/>
      <c r="G852" s="21"/>
      <c r="H852" s="20"/>
      <c r="I852" s="21"/>
      <c r="J852" s="20"/>
      <c r="K852" s="21"/>
      <c r="L852" s="20"/>
      <c r="M852" s="21"/>
      <c r="N852" s="20"/>
      <c r="O852" s="21"/>
    </row>
    <row r="853" spans="1:15" ht="10.5" customHeight="1">
      <c r="A853" s="42"/>
      <c r="B853" s="43"/>
      <c r="C853" s="12" t="s">
        <v>20</v>
      </c>
      <c r="D853" s="14"/>
      <c r="E853" s="13"/>
      <c r="F853" s="14"/>
      <c r="G853" s="13"/>
      <c r="H853" s="14"/>
      <c r="I853" s="13"/>
      <c r="J853" s="14"/>
      <c r="K853" s="13"/>
      <c r="L853" s="14"/>
      <c r="M853" s="13"/>
      <c r="N853" s="14"/>
      <c r="O853" s="13"/>
    </row>
    <row r="854" spans="1:15" ht="10.5" customHeight="1">
      <c r="A854" s="44"/>
      <c r="B854" s="45"/>
      <c r="C854" s="5" t="s">
        <v>21</v>
      </c>
      <c r="D854" s="8"/>
      <c r="E854" s="10"/>
      <c r="F854" s="8"/>
      <c r="G854" s="10"/>
      <c r="H854" s="8"/>
      <c r="I854" s="10"/>
      <c r="J854" s="8"/>
      <c r="K854" s="10"/>
      <c r="L854" s="8"/>
      <c r="M854" s="10"/>
      <c r="N854" s="8"/>
      <c r="O854" s="10"/>
    </row>
    <row r="855" spans="1:15" ht="10.5" customHeight="1">
      <c r="A855" s="46" t="s">
        <v>9</v>
      </c>
      <c r="B855" s="47"/>
      <c r="C855" s="11" t="s">
        <v>20</v>
      </c>
      <c r="D855" s="7"/>
      <c r="E855" s="9"/>
      <c r="F855" s="7"/>
      <c r="G855" s="9"/>
      <c r="H855" s="7"/>
      <c r="I855" s="9"/>
      <c r="J855" s="7"/>
      <c r="K855" s="9"/>
      <c r="L855" s="7"/>
      <c r="M855" s="9"/>
      <c r="N855" s="7"/>
      <c r="O855" s="9"/>
    </row>
    <row r="856" spans="1:15" ht="10.5" customHeight="1">
      <c r="A856" s="42">
        <f>IF(Elenco!D$64="","",CONCATENATE(Elenco!D$64,"                                           ",Elenco!E$64))</f>
      </c>
      <c r="B856" s="43"/>
      <c r="C856" s="11" t="s">
        <v>22</v>
      </c>
      <c r="D856" s="8"/>
      <c r="E856" s="10"/>
      <c r="F856" s="8"/>
      <c r="G856" s="10"/>
      <c r="H856" s="8"/>
      <c r="I856" s="10"/>
      <c r="J856" s="8"/>
      <c r="K856" s="10"/>
      <c r="L856" s="8"/>
      <c r="M856" s="10"/>
      <c r="N856" s="8"/>
      <c r="O856" s="10"/>
    </row>
    <row r="857" spans="1:15" ht="10.5" customHeight="1">
      <c r="A857" s="42"/>
      <c r="B857" s="43"/>
      <c r="C857" s="4"/>
      <c r="D857" s="9"/>
      <c r="E857" s="7"/>
      <c r="F857" s="9"/>
      <c r="G857" s="7"/>
      <c r="H857" s="9"/>
      <c r="I857" s="7"/>
      <c r="J857" s="9"/>
      <c r="K857" s="7"/>
      <c r="L857" s="9"/>
      <c r="M857" s="7"/>
      <c r="N857" s="9"/>
      <c r="O857" s="7"/>
    </row>
    <row r="858" spans="1:15" ht="10.5" customHeight="1">
      <c r="A858" s="42"/>
      <c r="B858" s="43"/>
      <c r="C858" s="12" t="s">
        <v>5</v>
      </c>
      <c r="D858" s="13"/>
      <c r="E858" s="14"/>
      <c r="F858" s="13"/>
      <c r="G858" s="14"/>
      <c r="H858" s="13"/>
      <c r="I858" s="14"/>
      <c r="J858" s="13"/>
      <c r="K858" s="14"/>
      <c r="L858" s="13"/>
      <c r="M858" s="14"/>
      <c r="N858" s="13"/>
      <c r="O858" s="14"/>
    </row>
    <row r="859" spans="1:15" ht="10.5" customHeight="1">
      <c r="A859" s="44"/>
      <c r="B859" s="45"/>
      <c r="C859" s="5"/>
      <c r="D859" s="10"/>
      <c r="E859" s="8"/>
      <c r="F859" s="10"/>
      <c r="G859" s="8"/>
      <c r="H859" s="10"/>
      <c r="I859" s="8"/>
      <c r="J859" s="10"/>
      <c r="K859" s="8"/>
      <c r="L859" s="10"/>
      <c r="M859" s="8"/>
      <c r="N859" s="10"/>
      <c r="O859" s="8"/>
    </row>
    <row r="860" ht="3" customHeight="1"/>
    <row r="861" spans="1:15" ht="10.5" customHeight="1">
      <c r="A861" s="38" t="s">
        <v>4</v>
      </c>
      <c r="B861" s="36">
        <f>IF(Elenco!A$65="","",Elenco!A$65)</f>
      </c>
      <c r="C861" s="34"/>
      <c r="D861" s="46" t="s">
        <v>12</v>
      </c>
      <c r="E861" s="47"/>
      <c r="F861" s="46" t="s">
        <v>13</v>
      </c>
      <c r="G861" s="47"/>
      <c r="H861" s="46" t="s">
        <v>17</v>
      </c>
      <c r="I861" s="47"/>
      <c r="J861" s="46" t="s">
        <v>14</v>
      </c>
      <c r="K861" s="47"/>
      <c r="L861" s="46" t="s">
        <v>15</v>
      </c>
      <c r="M861" s="47"/>
      <c r="N861" s="46" t="s">
        <v>5</v>
      </c>
      <c r="O861" s="47"/>
    </row>
    <row r="862" spans="1:15" ht="10.5" customHeight="1">
      <c r="A862" s="39"/>
      <c r="B862" s="37"/>
      <c r="C862" s="35"/>
      <c r="D862" s="48"/>
      <c r="E862" s="49"/>
      <c r="F862" s="48"/>
      <c r="G862" s="49"/>
      <c r="H862" s="48"/>
      <c r="I862" s="49"/>
      <c r="J862" s="48"/>
      <c r="K862" s="49"/>
      <c r="L862" s="48"/>
      <c r="M862" s="49"/>
      <c r="N862" s="48"/>
      <c r="O862" s="49"/>
    </row>
    <row r="863" spans="1:15" ht="10.5" customHeight="1">
      <c r="A863" s="46" t="s">
        <v>6</v>
      </c>
      <c r="B863" s="47"/>
      <c r="C863" s="4" t="s">
        <v>7</v>
      </c>
      <c r="D863" s="7"/>
      <c r="E863" s="9"/>
      <c r="F863" s="7"/>
      <c r="G863" s="9"/>
      <c r="H863" s="7"/>
      <c r="I863" s="9"/>
      <c r="J863" s="7"/>
      <c r="K863" s="9"/>
      <c r="L863" s="7"/>
      <c r="M863" s="9"/>
      <c r="N863" s="7"/>
      <c r="O863" s="9"/>
    </row>
    <row r="864" spans="1:15" ht="10.5" customHeight="1" thickBot="1">
      <c r="A864" s="42">
        <f>IF(Elenco!B$65="","",CONCATENATE(Elenco!B$65," ",Elenco!C$65))</f>
      </c>
      <c r="B864" s="43"/>
      <c r="C864" s="19" t="s">
        <v>8</v>
      </c>
      <c r="D864" s="20"/>
      <c r="E864" s="21"/>
      <c r="F864" s="20"/>
      <c r="G864" s="21"/>
      <c r="H864" s="20"/>
      <c r="I864" s="21"/>
      <c r="J864" s="20"/>
      <c r="K864" s="21"/>
      <c r="L864" s="20"/>
      <c r="M864" s="21"/>
      <c r="N864" s="20"/>
      <c r="O864" s="21"/>
    </row>
    <row r="865" spans="1:15" ht="10.5" customHeight="1">
      <c r="A865" s="42"/>
      <c r="B865" s="43"/>
      <c r="C865" s="12" t="s">
        <v>20</v>
      </c>
      <c r="D865" s="14"/>
      <c r="E865" s="13"/>
      <c r="F865" s="14"/>
      <c r="G865" s="13"/>
      <c r="H865" s="14"/>
      <c r="I865" s="13"/>
      <c r="J865" s="14"/>
      <c r="K865" s="13"/>
      <c r="L865" s="14"/>
      <c r="M865" s="13"/>
      <c r="N865" s="14"/>
      <c r="O865" s="13"/>
    </row>
    <row r="866" spans="1:15" ht="10.5" customHeight="1">
      <c r="A866" s="44"/>
      <c r="B866" s="45"/>
      <c r="C866" s="5" t="s">
        <v>21</v>
      </c>
      <c r="D866" s="8"/>
      <c r="E866" s="10"/>
      <c r="F866" s="8"/>
      <c r="G866" s="10"/>
      <c r="H866" s="8"/>
      <c r="I866" s="10"/>
      <c r="J866" s="8"/>
      <c r="K866" s="10"/>
      <c r="L866" s="8"/>
      <c r="M866" s="10"/>
      <c r="N866" s="8"/>
      <c r="O866" s="10"/>
    </row>
    <row r="867" spans="1:15" ht="10.5" customHeight="1">
      <c r="A867" s="46" t="s">
        <v>9</v>
      </c>
      <c r="B867" s="47"/>
      <c r="C867" s="11" t="s">
        <v>20</v>
      </c>
      <c r="D867" s="7"/>
      <c r="E867" s="9"/>
      <c r="F867" s="7"/>
      <c r="G867" s="9"/>
      <c r="H867" s="7"/>
      <c r="I867" s="9"/>
      <c r="J867" s="7"/>
      <c r="K867" s="9"/>
      <c r="L867" s="7"/>
      <c r="M867" s="9"/>
      <c r="N867" s="7"/>
      <c r="O867" s="9"/>
    </row>
    <row r="868" spans="1:15" ht="10.5" customHeight="1">
      <c r="A868" s="42">
        <f>IF(Elenco!D$65="","",CONCATENATE(Elenco!D$65,"                                           ",Elenco!E$65))</f>
      </c>
      <c r="B868" s="43"/>
      <c r="C868" s="11" t="s">
        <v>22</v>
      </c>
      <c r="D868" s="8"/>
      <c r="E868" s="10"/>
      <c r="F868" s="8"/>
      <c r="G868" s="10"/>
      <c r="H868" s="8"/>
      <c r="I868" s="10"/>
      <c r="J868" s="8"/>
      <c r="K868" s="10"/>
      <c r="L868" s="8"/>
      <c r="M868" s="10"/>
      <c r="N868" s="8"/>
      <c r="O868" s="10"/>
    </row>
    <row r="869" spans="1:15" ht="10.5" customHeight="1">
      <c r="A869" s="42"/>
      <c r="B869" s="43"/>
      <c r="C869" s="4"/>
      <c r="D869" s="9"/>
      <c r="E869" s="7"/>
      <c r="F869" s="9"/>
      <c r="G869" s="7"/>
      <c r="H869" s="9"/>
      <c r="I869" s="7"/>
      <c r="J869" s="9"/>
      <c r="K869" s="7"/>
      <c r="L869" s="9"/>
      <c r="M869" s="7"/>
      <c r="N869" s="9"/>
      <c r="O869" s="7"/>
    </row>
    <row r="870" spans="1:15" ht="10.5" customHeight="1">
      <c r="A870" s="42"/>
      <c r="B870" s="43"/>
      <c r="C870" s="12" t="s">
        <v>5</v>
      </c>
      <c r="D870" s="13"/>
      <c r="E870" s="14"/>
      <c r="F870" s="13"/>
      <c r="G870" s="14"/>
      <c r="H870" s="13"/>
      <c r="I870" s="14"/>
      <c r="J870" s="13"/>
      <c r="K870" s="14"/>
      <c r="L870" s="13"/>
      <c r="M870" s="14"/>
      <c r="N870" s="13"/>
      <c r="O870" s="14"/>
    </row>
    <row r="871" spans="1:15" ht="10.5" customHeight="1">
      <c r="A871" s="44"/>
      <c r="B871" s="45"/>
      <c r="C871" s="5"/>
      <c r="D871" s="10"/>
      <c r="E871" s="8"/>
      <c r="F871" s="10"/>
      <c r="G871" s="8"/>
      <c r="H871" s="10"/>
      <c r="I871" s="8"/>
      <c r="J871" s="10"/>
      <c r="K871" s="8"/>
      <c r="L871" s="10"/>
      <c r="M871" s="8"/>
      <c r="N871" s="10"/>
      <c r="O871" s="8"/>
    </row>
    <row r="872" ht="3" customHeight="1"/>
    <row r="873" spans="1:15" ht="10.5" customHeight="1">
      <c r="A873" s="38" t="s">
        <v>4</v>
      </c>
      <c r="B873" s="36">
        <f>IF(Elenco!$A$66="","",Elenco!$A$66)</f>
      </c>
      <c r="C873" s="34"/>
      <c r="D873" s="46" t="s">
        <v>12</v>
      </c>
      <c r="E873" s="47"/>
      <c r="F873" s="46" t="s">
        <v>13</v>
      </c>
      <c r="G873" s="47"/>
      <c r="H873" s="46" t="s">
        <v>17</v>
      </c>
      <c r="I873" s="47"/>
      <c r="J873" s="46" t="s">
        <v>14</v>
      </c>
      <c r="K873" s="47"/>
      <c r="L873" s="46" t="s">
        <v>15</v>
      </c>
      <c r="M873" s="47"/>
      <c r="N873" s="46" t="s">
        <v>5</v>
      </c>
      <c r="O873" s="47"/>
    </row>
    <row r="874" spans="1:15" ht="10.5" customHeight="1">
      <c r="A874" s="39"/>
      <c r="B874" s="37"/>
      <c r="C874" s="35"/>
      <c r="D874" s="48"/>
      <c r="E874" s="49"/>
      <c r="F874" s="48"/>
      <c r="G874" s="49"/>
      <c r="H874" s="48"/>
      <c r="I874" s="49"/>
      <c r="J874" s="48"/>
      <c r="K874" s="49"/>
      <c r="L874" s="48"/>
      <c r="M874" s="49"/>
      <c r="N874" s="48"/>
      <c r="O874" s="49"/>
    </row>
    <row r="875" spans="1:15" ht="10.5" customHeight="1">
      <c r="A875" s="46" t="s">
        <v>6</v>
      </c>
      <c r="B875" s="47"/>
      <c r="C875" s="4" t="s">
        <v>7</v>
      </c>
      <c r="D875" s="7"/>
      <c r="E875" s="9"/>
      <c r="F875" s="7"/>
      <c r="G875" s="9"/>
      <c r="H875" s="7"/>
      <c r="I875" s="9"/>
      <c r="J875" s="7"/>
      <c r="K875" s="9"/>
      <c r="L875" s="7"/>
      <c r="M875" s="9"/>
      <c r="N875" s="7"/>
      <c r="O875" s="9"/>
    </row>
    <row r="876" spans="1:15" ht="10.5" customHeight="1" thickBot="1">
      <c r="A876" s="42">
        <f>IF(Elenco!$B$66="","",CONCATENATE(Elenco!$B$66," ",Elenco!$C$66))</f>
      </c>
      <c r="B876" s="43"/>
      <c r="C876" s="19" t="s">
        <v>8</v>
      </c>
      <c r="D876" s="20"/>
      <c r="E876" s="21"/>
      <c r="F876" s="20"/>
      <c r="G876" s="21"/>
      <c r="H876" s="20"/>
      <c r="I876" s="21"/>
      <c r="J876" s="20"/>
      <c r="K876" s="21"/>
      <c r="L876" s="20"/>
      <c r="M876" s="21"/>
      <c r="N876" s="20"/>
      <c r="O876" s="21"/>
    </row>
    <row r="877" spans="1:15" ht="10.5" customHeight="1">
      <c r="A877" s="42"/>
      <c r="B877" s="43"/>
      <c r="C877" s="12" t="s">
        <v>20</v>
      </c>
      <c r="D877" s="14"/>
      <c r="E877" s="13"/>
      <c r="F877" s="14"/>
      <c r="G877" s="13"/>
      <c r="H877" s="14"/>
      <c r="I877" s="13"/>
      <c r="J877" s="14"/>
      <c r="K877" s="13"/>
      <c r="L877" s="14"/>
      <c r="M877" s="13"/>
      <c r="N877" s="14"/>
      <c r="O877" s="13"/>
    </row>
    <row r="878" spans="1:15" ht="10.5" customHeight="1">
      <c r="A878" s="44"/>
      <c r="B878" s="45"/>
      <c r="C878" s="5" t="s">
        <v>21</v>
      </c>
      <c r="D878" s="8"/>
      <c r="E878" s="10"/>
      <c r="F878" s="8"/>
      <c r="G878" s="10"/>
      <c r="H878" s="8"/>
      <c r="I878" s="10"/>
      <c r="J878" s="8"/>
      <c r="K878" s="10"/>
      <c r="L878" s="8"/>
      <c r="M878" s="10"/>
      <c r="N878" s="8"/>
      <c r="O878" s="10"/>
    </row>
    <row r="879" spans="1:15" ht="10.5" customHeight="1">
      <c r="A879" s="46" t="s">
        <v>9</v>
      </c>
      <c r="B879" s="47"/>
      <c r="C879" s="11" t="s">
        <v>20</v>
      </c>
      <c r="D879" s="7"/>
      <c r="E879" s="9"/>
      <c r="F879" s="7"/>
      <c r="G879" s="9"/>
      <c r="H879" s="7"/>
      <c r="I879" s="9"/>
      <c r="J879" s="7"/>
      <c r="K879" s="9"/>
      <c r="L879" s="7"/>
      <c r="M879" s="9"/>
      <c r="N879" s="7"/>
      <c r="O879" s="9"/>
    </row>
    <row r="880" spans="1:15" ht="10.5" customHeight="1">
      <c r="A880" s="42">
        <f>IF(Elenco!$D$66="","",CONCATENATE(Elenco!$D$66,"                                           ",Elenco!$E$66))</f>
      </c>
      <c r="B880" s="43"/>
      <c r="C880" s="11" t="s">
        <v>22</v>
      </c>
      <c r="D880" s="8"/>
      <c r="E880" s="10"/>
      <c r="F880" s="8"/>
      <c r="G880" s="10"/>
      <c r="H880" s="8"/>
      <c r="I880" s="10"/>
      <c r="J880" s="8"/>
      <c r="K880" s="10"/>
      <c r="L880" s="8"/>
      <c r="M880" s="10"/>
      <c r="N880" s="8"/>
      <c r="O880" s="10"/>
    </row>
    <row r="881" spans="1:15" ht="10.5" customHeight="1">
      <c r="A881" s="42"/>
      <c r="B881" s="43"/>
      <c r="C881" s="4"/>
      <c r="D881" s="9"/>
      <c r="E881" s="7"/>
      <c r="F881" s="9"/>
      <c r="G881" s="7"/>
      <c r="H881" s="9"/>
      <c r="I881" s="7"/>
      <c r="J881" s="9"/>
      <c r="K881" s="7"/>
      <c r="L881" s="9"/>
      <c r="M881" s="7"/>
      <c r="N881" s="9"/>
      <c r="O881" s="7"/>
    </row>
    <row r="882" spans="1:15" ht="10.5" customHeight="1">
      <c r="A882" s="42"/>
      <c r="B882" s="43"/>
      <c r="C882" s="12" t="s">
        <v>5</v>
      </c>
      <c r="D882" s="13"/>
      <c r="E882" s="14"/>
      <c r="F882" s="13"/>
      <c r="G882" s="14"/>
      <c r="H882" s="13"/>
      <c r="I882" s="14"/>
      <c r="J882" s="13"/>
      <c r="K882" s="14"/>
      <c r="L882" s="13"/>
      <c r="M882" s="14"/>
      <c r="N882" s="13"/>
      <c r="O882" s="14"/>
    </row>
    <row r="883" spans="1:15" ht="10.5" customHeight="1">
      <c r="A883" s="44"/>
      <c r="B883" s="45"/>
      <c r="C883" s="5"/>
      <c r="D883" s="10"/>
      <c r="E883" s="8"/>
      <c r="F883" s="10"/>
      <c r="G883" s="8"/>
      <c r="H883" s="10"/>
      <c r="I883" s="8"/>
      <c r="J883" s="10"/>
      <c r="K883" s="8"/>
      <c r="L883" s="10"/>
      <c r="M883" s="8"/>
      <c r="N883" s="10"/>
      <c r="O883" s="8"/>
    </row>
    <row r="884" spans="1:15" ht="12.75">
      <c r="A884" s="15" t="s">
        <v>10</v>
      </c>
      <c r="B884" s="50"/>
      <c r="C884" s="50"/>
      <c r="D884" s="50"/>
      <c r="E884" s="50"/>
      <c r="I884" s="51" t="s">
        <v>11</v>
      </c>
      <c r="J884" s="51"/>
      <c r="K884" s="51"/>
      <c r="L884" s="50"/>
      <c r="M884" s="50"/>
      <c r="N884" s="50"/>
      <c r="O884" s="50"/>
    </row>
    <row r="885" ht="9.75" customHeight="1"/>
  </sheetData>
  <sheetProtection/>
  <mergeCells count="1067">
    <mergeCell ref="A876:B878"/>
    <mergeCell ref="A879:B879"/>
    <mergeCell ref="A880:B883"/>
    <mergeCell ref="F873:G874"/>
    <mergeCell ref="H873:I874"/>
    <mergeCell ref="J873:K874"/>
    <mergeCell ref="L873:M874"/>
    <mergeCell ref="N873:O874"/>
    <mergeCell ref="A875:B875"/>
    <mergeCell ref="L805:M806"/>
    <mergeCell ref="N805:O806"/>
    <mergeCell ref="A807:B807"/>
    <mergeCell ref="A808:B810"/>
    <mergeCell ref="A811:B811"/>
    <mergeCell ref="A812:B815"/>
    <mergeCell ref="L816:O816"/>
    <mergeCell ref="A740:B742"/>
    <mergeCell ref="A743:B743"/>
    <mergeCell ref="A744:B747"/>
    <mergeCell ref="A805:A806"/>
    <mergeCell ref="B805:B806"/>
    <mergeCell ref="C805:C806"/>
    <mergeCell ref="A796:B798"/>
    <mergeCell ref="A799:B799"/>
    <mergeCell ref="A800:B803"/>
    <mergeCell ref="A784:B786"/>
    <mergeCell ref="F737:G738"/>
    <mergeCell ref="H737:I738"/>
    <mergeCell ref="J737:K738"/>
    <mergeCell ref="L737:M738"/>
    <mergeCell ref="N737:O738"/>
    <mergeCell ref="A739:B739"/>
    <mergeCell ref="A675:B675"/>
    <mergeCell ref="A676:B679"/>
    <mergeCell ref="A737:A738"/>
    <mergeCell ref="B737:B738"/>
    <mergeCell ref="C737:C738"/>
    <mergeCell ref="D737:E738"/>
    <mergeCell ref="A728:B730"/>
    <mergeCell ref="A731:B731"/>
    <mergeCell ref="A732:B735"/>
    <mergeCell ref="A707:B707"/>
    <mergeCell ref="H669:I670"/>
    <mergeCell ref="J669:K670"/>
    <mergeCell ref="L669:M670"/>
    <mergeCell ref="N669:O670"/>
    <mergeCell ref="A671:B671"/>
    <mergeCell ref="A672:B674"/>
    <mergeCell ref="N601:O602"/>
    <mergeCell ref="A603:B603"/>
    <mergeCell ref="A604:B606"/>
    <mergeCell ref="A607:B607"/>
    <mergeCell ref="A608:B611"/>
    <mergeCell ref="A669:A670"/>
    <mergeCell ref="B669:B670"/>
    <mergeCell ref="C669:C670"/>
    <mergeCell ref="D669:E670"/>
    <mergeCell ref="F669:G670"/>
    <mergeCell ref="C601:C602"/>
    <mergeCell ref="D601:E602"/>
    <mergeCell ref="F601:G602"/>
    <mergeCell ref="H601:I602"/>
    <mergeCell ref="J601:K602"/>
    <mergeCell ref="L601:M602"/>
    <mergeCell ref="A535:B535"/>
    <mergeCell ref="A536:B538"/>
    <mergeCell ref="A539:B539"/>
    <mergeCell ref="A540:B543"/>
    <mergeCell ref="A601:A602"/>
    <mergeCell ref="B601:B602"/>
    <mergeCell ref="A592:B594"/>
    <mergeCell ref="A595:B595"/>
    <mergeCell ref="A596:B599"/>
    <mergeCell ref="A571:B571"/>
    <mergeCell ref="D533:E534"/>
    <mergeCell ref="F533:G534"/>
    <mergeCell ref="H533:I534"/>
    <mergeCell ref="J533:K534"/>
    <mergeCell ref="L533:M534"/>
    <mergeCell ref="N533:O534"/>
    <mergeCell ref="A468:B470"/>
    <mergeCell ref="A471:B471"/>
    <mergeCell ref="A472:B475"/>
    <mergeCell ref="A533:A534"/>
    <mergeCell ref="B533:B534"/>
    <mergeCell ref="C533:C534"/>
    <mergeCell ref="A524:B526"/>
    <mergeCell ref="A527:B527"/>
    <mergeCell ref="A528:B531"/>
    <mergeCell ref="A503:B503"/>
    <mergeCell ref="F465:G466"/>
    <mergeCell ref="H465:I466"/>
    <mergeCell ref="J465:K466"/>
    <mergeCell ref="L465:M466"/>
    <mergeCell ref="N465:O466"/>
    <mergeCell ref="A467:B467"/>
    <mergeCell ref="A403:B403"/>
    <mergeCell ref="A404:B407"/>
    <mergeCell ref="A465:A466"/>
    <mergeCell ref="B465:B466"/>
    <mergeCell ref="C465:C466"/>
    <mergeCell ref="D465:E466"/>
    <mergeCell ref="A456:B458"/>
    <mergeCell ref="A459:B459"/>
    <mergeCell ref="A460:B463"/>
    <mergeCell ref="A435:B435"/>
    <mergeCell ref="H397:I398"/>
    <mergeCell ref="J397:K398"/>
    <mergeCell ref="L397:M398"/>
    <mergeCell ref="N397:O398"/>
    <mergeCell ref="A399:B399"/>
    <mergeCell ref="A400:B402"/>
    <mergeCell ref="N329:O330"/>
    <mergeCell ref="A331:B331"/>
    <mergeCell ref="A332:B334"/>
    <mergeCell ref="A335:B335"/>
    <mergeCell ref="A336:B339"/>
    <mergeCell ref="A397:A398"/>
    <mergeCell ref="B397:B398"/>
    <mergeCell ref="C397:C398"/>
    <mergeCell ref="D397:E398"/>
    <mergeCell ref="F397:G398"/>
    <mergeCell ref="C329:C330"/>
    <mergeCell ref="D329:E330"/>
    <mergeCell ref="F329:G330"/>
    <mergeCell ref="H329:I330"/>
    <mergeCell ref="J329:K330"/>
    <mergeCell ref="L329:M330"/>
    <mergeCell ref="A263:B263"/>
    <mergeCell ref="A264:B266"/>
    <mergeCell ref="A267:B267"/>
    <mergeCell ref="A268:B271"/>
    <mergeCell ref="A329:A330"/>
    <mergeCell ref="B329:B330"/>
    <mergeCell ref="A320:B322"/>
    <mergeCell ref="A323:B323"/>
    <mergeCell ref="A324:B327"/>
    <mergeCell ref="A299:B299"/>
    <mergeCell ref="D261:E262"/>
    <mergeCell ref="F261:G262"/>
    <mergeCell ref="H261:I262"/>
    <mergeCell ref="J261:K262"/>
    <mergeCell ref="L261:M262"/>
    <mergeCell ref="N261:O262"/>
    <mergeCell ref="A196:B198"/>
    <mergeCell ref="A199:B199"/>
    <mergeCell ref="A200:B203"/>
    <mergeCell ref="A261:A262"/>
    <mergeCell ref="B261:B262"/>
    <mergeCell ref="C261:C262"/>
    <mergeCell ref="A252:B254"/>
    <mergeCell ref="A255:B255"/>
    <mergeCell ref="A256:B259"/>
    <mergeCell ref="A231:B231"/>
    <mergeCell ref="F193:G194"/>
    <mergeCell ref="H193:I194"/>
    <mergeCell ref="J193:K194"/>
    <mergeCell ref="L193:M194"/>
    <mergeCell ref="N193:O194"/>
    <mergeCell ref="A195:B195"/>
    <mergeCell ref="A131:B131"/>
    <mergeCell ref="A132:B135"/>
    <mergeCell ref="A193:A194"/>
    <mergeCell ref="B193:B194"/>
    <mergeCell ref="C193:C194"/>
    <mergeCell ref="D193:E194"/>
    <mergeCell ref="B136:E136"/>
    <mergeCell ref="A184:B186"/>
    <mergeCell ref="A187:B187"/>
    <mergeCell ref="A188:B191"/>
    <mergeCell ref="H125:I126"/>
    <mergeCell ref="J125:K126"/>
    <mergeCell ref="L125:M126"/>
    <mergeCell ref="N125:O126"/>
    <mergeCell ref="A127:B127"/>
    <mergeCell ref="A128:B130"/>
    <mergeCell ref="A64:B67"/>
    <mergeCell ref="A125:A126"/>
    <mergeCell ref="B125:B126"/>
    <mergeCell ref="C125:C126"/>
    <mergeCell ref="D125:E126"/>
    <mergeCell ref="F125:G126"/>
    <mergeCell ref="A73:B73"/>
    <mergeCell ref="C73:J73"/>
    <mergeCell ref="A77:A78"/>
    <mergeCell ref="B77:B78"/>
    <mergeCell ref="J57:K58"/>
    <mergeCell ref="L57:M58"/>
    <mergeCell ref="N57:O58"/>
    <mergeCell ref="A59:B59"/>
    <mergeCell ref="A60:B62"/>
    <mergeCell ref="A63:B63"/>
    <mergeCell ref="A57:A58"/>
    <mergeCell ref="B57:B58"/>
    <mergeCell ref="C57:C58"/>
    <mergeCell ref="D57:E58"/>
    <mergeCell ref="F57:G58"/>
    <mergeCell ref="H57:I58"/>
    <mergeCell ref="A9:A10"/>
    <mergeCell ref="C9:C10"/>
    <mergeCell ref="D9:E10"/>
    <mergeCell ref="C21:C22"/>
    <mergeCell ref="D21:E22"/>
    <mergeCell ref="F21:G22"/>
    <mergeCell ref="A12:B14"/>
    <mergeCell ref="A16:B19"/>
    <mergeCell ref="N9:O10"/>
    <mergeCell ref="N21:O22"/>
    <mergeCell ref="L21:M22"/>
    <mergeCell ref="J21:K22"/>
    <mergeCell ref="A11:B11"/>
    <mergeCell ref="F9:G10"/>
    <mergeCell ref="L9:M10"/>
    <mergeCell ref="H9:I10"/>
    <mergeCell ref="J9:K10"/>
    <mergeCell ref="A2:B2"/>
    <mergeCell ref="A3:B3"/>
    <mergeCell ref="A4:B4"/>
    <mergeCell ref="B9:B10"/>
    <mergeCell ref="A5:B5"/>
    <mergeCell ref="N33:O34"/>
    <mergeCell ref="C2:O2"/>
    <mergeCell ref="C3:O3"/>
    <mergeCell ref="C5:J5"/>
    <mergeCell ref="H21:I22"/>
    <mergeCell ref="A35:B35"/>
    <mergeCell ref="F33:G34"/>
    <mergeCell ref="H33:I34"/>
    <mergeCell ref="J33:K34"/>
    <mergeCell ref="L33:M34"/>
    <mergeCell ref="A33:A34"/>
    <mergeCell ref="B33:B34"/>
    <mergeCell ref="C33:C34"/>
    <mergeCell ref="D33:E34"/>
    <mergeCell ref="L45:M46"/>
    <mergeCell ref="N45:O46"/>
    <mergeCell ref="A47:B47"/>
    <mergeCell ref="C45:C46"/>
    <mergeCell ref="D45:E46"/>
    <mergeCell ref="F45:G46"/>
    <mergeCell ref="H45:I46"/>
    <mergeCell ref="A45:A46"/>
    <mergeCell ref="B45:B46"/>
    <mergeCell ref="L5:N5"/>
    <mergeCell ref="D4:M4"/>
    <mergeCell ref="B6:F6"/>
    <mergeCell ref="I6:K6"/>
    <mergeCell ref="L6:M6"/>
    <mergeCell ref="A7:B7"/>
    <mergeCell ref="C7:J7"/>
    <mergeCell ref="K7:O7"/>
    <mergeCell ref="H77:I78"/>
    <mergeCell ref="J77:K78"/>
    <mergeCell ref="L77:M78"/>
    <mergeCell ref="L73:N73"/>
    <mergeCell ref="B74:F74"/>
    <mergeCell ref="I74:K74"/>
    <mergeCell ref="L74:M74"/>
    <mergeCell ref="A75:B75"/>
    <mergeCell ref="C75:O75"/>
    <mergeCell ref="A84:B87"/>
    <mergeCell ref="A83:B83"/>
    <mergeCell ref="A80:B82"/>
    <mergeCell ref="N77:O78"/>
    <mergeCell ref="A79:B79"/>
    <mergeCell ref="L89:M90"/>
    <mergeCell ref="N89:O90"/>
    <mergeCell ref="C77:C78"/>
    <mergeCell ref="D77:E78"/>
    <mergeCell ref="F77:G78"/>
    <mergeCell ref="A91:B91"/>
    <mergeCell ref="C89:C90"/>
    <mergeCell ref="D89:E90"/>
    <mergeCell ref="F89:G90"/>
    <mergeCell ref="H89:I90"/>
    <mergeCell ref="A89:A90"/>
    <mergeCell ref="B89:B90"/>
    <mergeCell ref="A96:B99"/>
    <mergeCell ref="A95:B95"/>
    <mergeCell ref="A92:B94"/>
    <mergeCell ref="J89:K90"/>
    <mergeCell ref="N101:O102"/>
    <mergeCell ref="A103:B103"/>
    <mergeCell ref="F101:G102"/>
    <mergeCell ref="H101:I102"/>
    <mergeCell ref="J101:K102"/>
    <mergeCell ref="L101:M102"/>
    <mergeCell ref="B101:B102"/>
    <mergeCell ref="C101:C102"/>
    <mergeCell ref="D101:E102"/>
    <mergeCell ref="B113:B114"/>
    <mergeCell ref="A108:B111"/>
    <mergeCell ref="A107:B107"/>
    <mergeCell ref="A104:B106"/>
    <mergeCell ref="A116:B118"/>
    <mergeCell ref="J113:K114"/>
    <mergeCell ref="L113:M114"/>
    <mergeCell ref="N113:O114"/>
    <mergeCell ref="A115:B115"/>
    <mergeCell ref="C113:C114"/>
    <mergeCell ref="D113:E114"/>
    <mergeCell ref="B816:E816"/>
    <mergeCell ref="I816:K816"/>
    <mergeCell ref="D805:E806"/>
    <mergeCell ref="F805:G806"/>
    <mergeCell ref="H805:I806"/>
    <mergeCell ref="J805:K806"/>
    <mergeCell ref="N793:O794"/>
    <mergeCell ref="A795:B795"/>
    <mergeCell ref="C793:C794"/>
    <mergeCell ref="D793:E794"/>
    <mergeCell ref="F793:G794"/>
    <mergeCell ref="H793:I794"/>
    <mergeCell ref="J793:K794"/>
    <mergeCell ref="L793:M794"/>
    <mergeCell ref="A787:B787"/>
    <mergeCell ref="A788:B791"/>
    <mergeCell ref="A793:A794"/>
    <mergeCell ref="B793:B794"/>
    <mergeCell ref="J781:K782"/>
    <mergeCell ref="L781:M782"/>
    <mergeCell ref="N781:O782"/>
    <mergeCell ref="A783:B783"/>
    <mergeCell ref="C781:C782"/>
    <mergeCell ref="D781:E782"/>
    <mergeCell ref="F781:G782"/>
    <mergeCell ref="H781:I782"/>
    <mergeCell ref="A775:B775"/>
    <mergeCell ref="A776:B779"/>
    <mergeCell ref="A781:A782"/>
    <mergeCell ref="B781:B782"/>
    <mergeCell ref="L769:M770"/>
    <mergeCell ref="N769:O770"/>
    <mergeCell ref="A771:B771"/>
    <mergeCell ref="A772:B774"/>
    <mergeCell ref="D769:E770"/>
    <mergeCell ref="F769:G770"/>
    <mergeCell ref="H769:I770"/>
    <mergeCell ref="J769:K770"/>
    <mergeCell ref="A764:B767"/>
    <mergeCell ref="A769:A770"/>
    <mergeCell ref="B769:B770"/>
    <mergeCell ref="C769:C770"/>
    <mergeCell ref="N757:O758"/>
    <mergeCell ref="A759:B759"/>
    <mergeCell ref="A760:B762"/>
    <mergeCell ref="A763:B763"/>
    <mergeCell ref="A755:B755"/>
    <mergeCell ref="C755:O755"/>
    <mergeCell ref="A757:A758"/>
    <mergeCell ref="B757:B758"/>
    <mergeCell ref="C757:C758"/>
    <mergeCell ref="D757:E758"/>
    <mergeCell ref="F757:G758"/>
    <mergeCell ref="H757:I758"/>
    <mergeCell ref="J757:K758"/>
    <mergeCell ref="L757:M758"/>
    <mergeCell ref="A753:B753"/>
    <mergeCell ref="C753:J753"/>
    <mergeCell ref="L753:N753"/>
    <mergeCell ref="B754:F754"/>
    <mergeCell ref="I754:K754"/>
    <mergeCell ref="L754:M754"/>
    <mergeCell ref="A752:B752"/>
    <mergeCell ref="D752:M752"/>
    <mergeCell ref="I748:K748"/>
    <mergeCell ref="L748:O748"/>
    <mergeCell ref="A750:B750"/>
    <mergeCell ref="C750:O750"/>
    <mergeCell ref="J725:K726"/>
    <mergeCell ref="B748:E748"/>
    <mergeCell ref="A751:B751"/>
    <mergeCell ref="C751:O751"/>
    <mergeCell ref="L725:M726"/>
    <mergeCell ref="N725:O726"/>
    <mergeCell ref="A727:B727"/>
    <mergeCell ref="C725:C726"/>
    <mergeCell ref="D725:E726"/>
    <mergeCell ref="F725:G726"/>
    <mergeCell ref="H725:I726"/>
    <mergeCell ref="A716:B718"/>
    <mergeCell ref="A719:B719"/>
    <mergeCell ref="A720:B723"/>
    <mergeCell ref="A725:A726"/>
    <mergeCell ref="B725:B726"/>
    <mergeCell ref="J713:K714"/>
    <mergeCell ref="L713:M714"/>
    <mergeCell ref="N713:O714"/>
    <mergeCell ref="A715:B715"/>
    <mergeCell ref="C713:C714"/>
    <mergeCell ref="D713:E714"/>
    <mergeCell ref="F713:G714"/>
    <mergeCell ref="H713:I714"/>
    <mergeCell ref="A708:B711"/>
    <mergeCell ref="A713:A714"/>
    <mergeCell ref="B713:B714"/>
    <mergeCell ref="L701:M702"/>
    <mergeCell ref="N701:O702"/>
    <mergeCell ref="A703:B703"/>
    <mergeCell ref="A704:B706"/>
    <mergeCell ref="D701:E702"/>
    <mergeCell ref="F701:G702"/>
    <mergeCell ref="H701:I702"/>
    <mergeCell ref="J701:K702"/>
    <mergeCell ref="A696:B699"/>
    <mergeCell ref="A701:A702"/>
    <mergeCell ref="B701:B702"/>
    <mergeCell ref="C701:C702"/>
    <mergeCell ref="N689:O690"/>
    <mergeCell ref="A691:B691"/>
    <mergeCell ref="A692:B694"/>
    <mergeCell ref="A695:B695"/>
    <mergeCell ref="A687:B687"/>
    <mergeCell ref="C687:O687"/>
    <mergeCell ref="A689:A690"/>
    <mergeCell ref="B689:B690"/>
    <mergeCell ref="C689:C690"/>
    <mergeCell ref="D689:E690"/>
    <mergeCell ref="F689:G690"/>
    <mergeCell ref="H689:I690"/>
    <mergeCell ref="J689:K690"/>
    <mergeCell ref="L689:M690"/>
    <mergeCell ref="A685:B685"/>
    <mergeCell ref="C685:J685"/>
    <mergeCell ref="L685:N685"/>
    <mergeCell ref="B686:F686"/>
    <mergeCell ref="I686:K686"/>
    <mergeCell ref="L686:M686"/>
    <mergeCell ref="A684:B684"/>
    <mergeCell ref="D684:M684"/>
    <mergeCell ref="I680:K680"/>
    <mergeCell ref="L680:O680"/>
    <mergeCell ref="A682:B682"/>
    <mergeCell ref="C682:O682"/>
    <mergeCell ref="A660:B662"/>
    <mergeCell ref="A663:B663"/>
    <mergeCell ref="A664:B667"/>
    <mergeCell ref="J657:K658"/>
    <mergeCell ref="B680:E680"/>
    <mergeCell ref="A683:B683"/>
    <mergeCell ref="C683:O683"/>
    <mergeCell ref="L657:M658"/>
    <mergeCell ref="N657:O658"/>
    <mergeCell ref="A659:B659"/>
    <mergeCell ref="C657:C658"/>
    <mergeCell ref="D657:E658"/>
    <mergeCell ref="F657:G658"/>
    <mergeCell ref="H657:I658"/>
    <mergeCell ref="A648:B650"/>
    <mergeCell ref="A651:B651"/>
    <mergeCell ref="A652:B655"/>
    <mergeCell ref="A657:A658"/>
    <mergeCell ref="B657:B658"/>
    <mergeCell ref="J645:K646"/>
    <mergeCell ref="L645:M646"/>
    <mergeCell ref="N645:O646"/>
    <mergeCell ref="A647:B647"/>
    <mergeCell ref="C645:C646"/>
    <mergeCell ref="D645:E646"/>
    <mergeCell ref="F645:G646"/>
    <mergeCell ref="H645:I646"/>
    <mergeCell ref="A639:B639"/>
    <mergeCell ref="A640:B643"/>
    <mergeCell ref="A645:A646"/>
    <mergeCell ref="B645:B646"/>
    <mergeCell ref="L633:M634"/>
    <mergeCell ref="N633:O634"/>
    <mergeCell ref="A635:B635"/>
    <mergeCell ref="A636:B638"/>
    <mergeCell ref="D633:E634"/>
    <mergeCell ref="F633:G634"/>
    <mergeCell ref="H633:I634"/>
    <mergeCell ref="J633:K634"/>
    <mergeCell ref="A628:B631"/>
    <mergeCell ref="A633:A634"/>
    <mergeCell ref="B633:B634"/>
    <mergeCell ref="C633:C634"/>
    <mergeCell ref="N621:O622"/>
    <mergeCell ref="A623:B623"/>
    <mergeCell ref="A624:B626"/>
    <mergeCell ref="A627:B627"/>
    <mergeCell ref="A619:B619"/>
    <mergeCell ref="C619:O619"/>
    <mergeCell ref="A621:A622"/>
    <mergeCell ref="B621:B622"/>
    <mergeCell ref="C621:C622"/>
    <mergeCell ref="D621:E622"/>
    <mergeCell ref="F621:G622"/>
    <mergeCell ref="H621:I622"/>
    <mergeCell ref="J621:K622"/>
    <mergeCell ref="L621:M622"/>
    <mergeCell ref="A617:B617"/>
    <mergeCell ref="C617:J617"/>
    <mergeCell ref="L617:N617"/>
    <mergeCell ref="B618:F618"/>
    <mergeCell ref="I618:K618"/>
    <mergeCell ref="L618:M618"/>
    <mergeCell ref="A616:B616"/>
    <mergeCell ref="D616:M616"/>
    <mergeCell ref="I612:K612"/>
    <mergeCell ref="L612:O612"/>
    <mergeCell ref="A614:B614"/>
    <mergeCell ref="C614:O614"/>
    <mergeCell ref="J589:K590"/>
    <mergeCell ref="B612:E612"/>
    <mergeCell ref="A615:B615"/>
    <mergeCell ref="C615:O615"/>
    <mergeCell ref="L589:M590"/>
    <mergeCell ref="N589:O590"/>
    <mergeCell ref="A591:B591"/>
    <mergeCell ref="C589:C590"/>
    <mergeCell ref="D589:E590"/>
    <mergeCell ref="F589:G590"/>
    <mergeCell ref="H589:I590"/>
    <mergeCell ref="A580:B582"/>
    <mergeCell ref="A583:B583"/>
    <mergeCell ref="A584:B587"/>
    <mergeCell ref="A589:A590"/>
    <mergeCell ref="B589:B590"/>
    <mergeCell ref="J577:K578"/>
    <mergeCell ref="L577:M578"/>
    <mergeCell ref="N577:O578"/>
    <mergeCell ref="A579:B579"/>
    <mergeCell ref="C577:C578"/>
    <mergeCell ref="D577:E578"/>
    <mergeCell ref="F577:G578"/>
    <mergeCell ref="H577:I578"/>
    <mergeCell ref="A572:B575"/>
    <mergeCell ref="A577:A578"/>
    <mergeCell ref="B577:B578"/>
    <mergeCell ref="L565:M566"/>
    <mergeCell ref="N565:O566"/>
    <mergeCell ref="A567:B567"/>
    <mergeCell ref="A568:B570"/>
    <mergeCell ref="D565:E566"/>
    <mergeCell ref="F565:G566"/>
    <mergeCell ref="H565:I566"/>
    <mergeCell ref="J565:K566"/>
    <mergeCell ref="A560:B563"/>
    <mergeCell ref="A565:A566"/>
    <mergeCell ref="B565:B566"/>
    <mergeCell ref="C565:C566"/>
    <mergeCell ref="N553:O554"/>
    <mergeCell ref="A555:B555"/>
    <mergeCell ref="A556:B558"/>
    <mergeCell ref="A559:B559"/>
    <mergeCell ref="A551:B551"/>
    <mergeCell ref="C551:O551"/>
    <mergeCell ref="A553:A554"/>
    <mergeCell ref="B553:B554"/>
    <mergeCell ref="C553:C554"/>
    <mergeCell ref="D553:E554"/>
    <mergeCell ref="F553:G554"/>
    <mergeCell ref="H553:I554"/>
    <mergeCell ref="J553:K554"/>
    <mergeCell ref="L553:M554"/>
    <mergeCell ref="A549:B549"/>
    <mergeCell ref="C549:J549"/>
    <mergeCell ref="L549:N549"/>
    <mergeCell ref="B550:F550"/>
    <mergeCell ref="I550:K550"/>
    <mergeCell ref="L550:M550"/>
    <mergeCell ref="A548:B548"/>
    <mergeCell ref="D548:M548"/>
    <mergeCell ref="I544:K544"/>
    <mergeCell ref="L544:O544"/>
    <mergeCell ref="A546:B546"/>
    <mergeCell ref="C546:O546"/>
    <mergeCell ref="J521:K522"/>
    <mergeCell ref="B544:E544"/>
    <mergeCell ref="A547:B547"/>
    <mergeCell ref="C547:O547"/>
    <mergeCell ref="L521:M522"/>
    <mergeCell ref="N521:O522"/>
    <mergeCell ref="A523:B523"/>
    <mergeCell ref="C521:C522"/>
    <mergeCell ref="D521:E522"/>
    <mergeCell ref="F521:G522"/>
    <mergeCell ref="H521:I522"/>
    <mergeCell ref="A512:B514"/>
    <mergeCell ref="A515:B515"/>
    <mergeCell ref="A516:B519"/>
    <mergeCell ref="A521:A522"/>
    <mergeCell ref="B521:B522"/>
    <mergeCell ref="J509:K510"/>
    <mergeCell ref="L509:M510"/>
    <mergeCell ref="N509:O510"/>
    <mergeCell ref="A511:B511"/>
    <mergeCell ref="C509:C510"/>
    <mergeCell ref="D509:E510"/>
    <mergeCell ref="F509:G510"/>
    <mergeCell ref="H509:I510"/>
    <mergeCell ref="A504:B507"/>
    <mergeCell ref="A509:A510"/>
    <mergeCell ref="B509:B510"/>
    <mergeCell ref="L497:M498"/>
    <mergeCell ref="N497:O498"/>
    <mergeCell ref="A499:B499"/>
    <mergeCell ref="A500:B502"/>
    <mergeCell ref="D497:E498"/>
    <mergeCell ref="F497:G498"/>
    <mergeCell ref="H497:I498"/>
    <mergeCell ref="J497:K498"/>
    <mergeCell ref="A492:B495"/>
    <mergeCell ref="A497:A498"/>
    <mergeCell ref="B497:B498"/>
    <mergeCell ref="C497:C498"/>
    <mergeCell ref="N485:O486"/>
    <mergeCell ref="A487:B487"/>
    <mergeCell ref="A488:B490"/>
    <mergeCell ref="A491:B491"/>
    <mergeCell ref="A483:B483"/>
    <mergeCell ref="C483:O483"/>
    <mergeCell ref="A485:A486"/>
    <mergeCell ref="B485:B486"/>
    <mergeCell ref="C485:C486"/>
    <mergeCell ref="D485:E486"/>
    <mergeCell ref="F485:G486"/>
    <mergeCell ref="H485:I486"/>
    <mergeCell ref="J485:K486"/>
    <mergeCell ref="L485:M486"/>
    <mergeCell ref="A481:B481"/>
    <mergeCell ref="C481:J481"/>
    <mergeCell ref="L481:N481"/>
    <mergeCell ref="B482:F482"/>
    <mergeCell ref="I482:K482"/>
    <mergeCell ref="L482:M482"/>
    <mergeCell ref="A480:B480"/>
    <mergeCell ref="D480:M480"/>
    <mergeCell ref="I476:K476"/>
    <mergeCell ref="L476:O476"/>
    <mergeCell ref="A478:B478"/>
    <mergeCell ref="C478:O478"/>
    <mergeCell ref="J453:K454"/>
    <mergeCell ref="B476:E476"/>
    <mergeCell ref="A479:B479"/>
    <mergeCell ref="C479:O479"/>
    <mergeCell ref="L453:M454"/>
    <mergeCell ref="N453:O454"/>
    <mergeCell ref="A455:B455"/>
    <mergeCell ref="C453:C454"/>
    <mergeCell ref="D453:E454"/>
    <mergeCell ref="F453:G454"/>
    <mergeCell ref="H453:I454"/>
    <mergeCell ref="A444:B446"/>
    <mergeCell ref="A447:B447"/>
    <mergeCell ref="A448:B451"/>
    <mergeCell ref="A453:A454"/>
    <mergeCell ref="B453:B454"/>
    <mergeCell ref="J441:K442"/>
    <mergeCell ref="L441:M442"/>
    <mergeCell ref="N441:O442"/>
    <mergeCell ref="A443:B443"/>
    <mergeCell ref="C441:C442"/>
    <mergeCell ref="D441:E442"/>
    <mergeCell ref="F441:G442"/>
    <mergeCell ref="H441:I442"/>
    <mergeCell ref="A436:B439"/>
    <mergeCell ref="A441:A442"/>
    <mergeCell ref="B441:B442"/>
    <mergeCell ref="L429:M430"/>
    <mergeCell ref="N429:O430"/>
    <mergeCell ref="A431:B431"/>
    <mergeCell ref="A432:B434"/>
    <mergeCell ref="D429:E430"/>
    <mergeCell ref="F429:G430"/>
    <mergeCell ref="H429:I430"/>
    <mergeCell ref="J429:K430"/>
    <mergeCell ref="A424:B427"/>
    <mergeCell ref="A429:A430"/>
    <mergeCell ref="B429:B430"/>
    <mergeCell ref="C429:C430"/>
    <mergeCell ref="N417:O418"/>
    <mergeCell ref="A419:B419"/>
    <mergeCell ref="A420:B422"/>
    <mergeCell ref="A423:B423"/>
    <mergeCell ref="A415:B415"/>
    <mergeCell ref="C415:O415"/>
    <mergeCell ref="A417:A418"/>
    <mergeCell ref="B417:B418"/>
    <mergeCell ref="C417:C418"/>
    <mergeCell ref="D417:E418"/>
    <mergeCell ref="F417:G418"/>
    <mergeCell ref="H417:I418"/>
    <mergeCell ref="J417:K418"/>
    <mergeCell ref="L417:M418"/>
    <mergeCell ref="A413:B413"/>
    <mergeCell ref="C413:J413"/>
    <mergeCell ref="L413:N413"/>
    <mergeCell ref="B414:F414"/>
    <mergeCell ref="I414:K414"/>
    <mergeCell ref="L414:M414"/>
    <mergeCell ref="A412:B412"/>
    <mergeCell ref="D412:M412"/>
    <mergeCell ref="I408:K408"/>
    <mergeCell ref="L408:O408"/>
    <mergeCell ref="A410:B410"/>
    <mergeCell ref="C410:O410"/>
    <mergeCell ref="A388:B390"/>
    <mergeCell ref="A391:B391"/>
    <mergeCell ref="A392:B395"/>
    <mergeCell ref="J385:K386"/>
    <mergeCell ref="B408:E408"/>
    <mergeCell ref="A411:B411"/>
    <mergeCell ref="C411:O411"/>
    <mergeCell ref="L385:M386"/>
    <mergeCell ref="N385:O386"/>
    <mergeCell ref="A387:B387"/>
    <mergeCell ref="C385:C386"/>
    <mergeCell ref="D385:E386"/>
    <mergeCell ref="F385:G386"/>
    <mergeCell ref="H385:I386"/>
    <mergeCell ref="A376:B378"/>
    <mergeCell ref="A379:B379"/>
    <mergeCell ref="A380:B383"/>
    <mergeCell ref="A385:A386"/>
    <mergeCell ref="B385:B386"/>
    <mergeCell ref="J373:K374"/>
    <mergeCell ref="L373:M374"/>
    <mergeCell ref="N373:O374"/>
    <mergeCell ref="A375:B375"/>
    <mergeCell ref="C373:C374"/>
    <mergeCell ref="D373:E374"/>
    <mergeCell ref="F373:G374"/>
    <mergeCell ref="H373:I374"/>
    <mergeCell ref="A367:B367"/>
    <mergeCell ref="A368:B371"/>
    <mergeCell ref="A373:A374"/>
    <mergeCell ref="B373:B374"/>
    <mergeCell ref="L361:M362"/>
    <mergeCell ref="N361:O362"/>
    <mergeCell ref="A363:B363"/>
    <mergeCell ref="A364:B366"/>
    <mergeCell ref="D361:E362"/>
    <mergeCell ref="F361:G362"/>
    <mergeCell ref="H361:I362"/>
    <mergeCell ref="J361:K362"/>
    <mergeCell ref="A356:B359"/>
    <mergeCell ref="A361:A362"/>
    <mergeCell ref="B361:B362"/>
    <mergeCell ref="C361:C362"/>
    <mergeCell ref="N349:O350"/>
    <mergeCell ref="A351:B351"/>
    <mergeCell ref="A352:B354"/>
    <mergeCell ref="A355:B355"/>
    <mergeCell ref="A347:B347"/>
    <mergeCell ref="C347:O347"/>
    <mergeCell ref="A349:A350"/>
    <mergeCell ref="B349:B350"/>
    <mergeCell ref="C349:C350"/>
    <mergeCell ref="D349:E350"/>
    <mergeCell ref="F349:G350"/>
    <mergeCell ref="H349:I350"/>
    <mergeCell ref="J349:K350"/>
    <mergeCell ref="L349:M350"/>
    <mergeCell ref="A345:B345"/>
    <mergeCell ref="C345:J345"/>
    <mergeCell ref="L345:N345"/>
    <mergeCell ref="B346:F346"/>
    <mergeCell ref="I346:K346"/>
    <mergeCell ref="L346:M346"/>
    <mergeCell ref="A344:B344"/>
    <mergeCell ref="D344:M344"/>
    <mergeCell ref="I340:K340"/>
    <mergeCell ref="L340:O340"/>
    <mergeCell ref="A342:B342"/>
    <mergeCell ref="C342:O342"/>
    <mergeCell ref="J317:K318"/>
    <mergeCell ref="B340:E340"/>
    <mergeCell ref="A343:B343"/>
    <mergeCell ref="C343:O343"/>
    <mergeCell ref="L317:M318"/>
    <mergeCell ref="N317:O318"/>
    <mergeCell ref="A319:B319"/>
    <mergeCell ref="C317:C318"/>
    <mergeCell ref="D317:E318"/>
    <mergeCell ref="F317:G318"/>
    <mergeCell ref="H317:I318"/>
    <mergeCell ref="A308:B310"/>
    <mergeCell ref="A311:B311"/>
    <mergeCell ref="A312:B315"/>
    <mergeCell ref="A317:A318"/>
    <mergeCell ref="B317:B318"/>
    <mergeCell ref="J305:K306"/>
    <mergeCell ref="L305:M306"/>
    <mergeCell ref="N305:O306"/>
    <mergeCell ref="A307:B307"/>
    <mergeCell ref="C305:C306"/>
    <mergeCell ref="D305:E306"/>
    <mergeCell ref="F305:G306"/>
    <mergeCell ref="H305:I306"/>
    <mergeCell ref="A300:B303"/>
    <mergeCell ref="A305:A306"/>
    <mergeCell ref="B305:B306"/>
    <mergeCell ref="L293:M294"/>
    <mergeCell ref="N293:O294"/>
    <mergeCell ref="A295:B295"/>
    <mergeCell ref="A296:B298"/>
    <mergeCell ref="D293:E294"/>
    <mergeCell ref="F293:G294"/>
    <mergeCell ref="H293:I294"/>
    <mergeCell ref="J293:K294"/>
    <mergeCell ref="A288:B291"/>
    <mergeCell ref="A293:A294"/>
    <mergeCell ref="B293:B294"/>
    <mergeCell ref="C293:C294"/>
    <mergeCell ref="N281:O282"/>
    <mergeCell ref="A283:B283"/>
    <mergeCell ref="A284:B286"/>
    <mergeCell ref="A287:B287"/>
    <mergeCell ref="A279:B279"/>
    <mergeCell ref="C279:O279"/>
    <mergeCell ref="A281:A282"/>
    <mergeCell ref="B281:B282"/>
    <mergeCell ref="C281:C282"/>
    <mergeCell ref="D281:E282"/>
    <mergeCell ref="F281:G282"/>
    <mergeCell ref="H281:I282"/>
    <mergeCell ref="J281:K282"/>
    <mergeCell ref="L281:M282"/>
    <mergeCell ref="A277:B277"/>
    <mergeCell ref="C277:J277"/>
    <mergeCell ref="L277:N277"/>
    <mergeCell ref="B278:F278"/>
    <mergeCell ref="I278:K278"/>
    <mergeCell ref="L278:M278"/>
    <mergeCell ref="A276:B276"/>
    <mergeCell ref="D276:M276"/>
    <mergeCell ref="I272:K272"/>
    <mergeCell ref="L272:O272"/>
    <mergeCell ref="A274:B274"/>
    <mergeCell ref="C274:O274"/>
    <mergeCell ref="J249:K250"/>
    <mergeCell ref="B272:E272"/>
    <mergeCell ref="A275:B275"/>
    <mergeCell ref="C275:O275"/>
    <mergeCell ref="L249:M250"/>
    <mergeCell ref="N249:O250"/>
    <mergeCell ref="A251:B251"/>
    <mergeCell ref="C249:C250"/>
    <mergeCell ref="D249:E250"/>
    <mergeCell ref="F249:G250"/>
    <mergeCell ref="H249:I250"/>
    <mergeCell ref="A240:B242"/>
    <mergeCell ref="A243:B243"/>
    <mergeCell ref="A244:B247"/>
    <mergeCell ref="A249:A250"/>
    <mergeCell ref="B249:B250"/>
    <mergeCell ref="J237:K238"/>
    <mergeCell ref="L237:M238"/>
    <mergeCell ref="N237:O238"/>
    <mergeCell ref="A239:B239"/>
    <mergeCell ref="C237:C238"/>
    <mergeCell ref="D237:E238"/>
    <mergeCell ref="F237:G238"/>
    <mergeCell ref="H237:I238"/>
    <mergeCell ref="A232:B235"/>
    <mergeCell ref="A237:A238"/>
    <mergeCell ref="B237:B238"/>
    <mergeCell ref="L225:M226"/>
    <mergeCell ref="N225:O226"/>
    <mergeCell ref="A227:B227"/>
    <mergeCell ref="A228:B230"/>
    <mergeCell ref="D225:E226"/>
    <mergeCell ref="F225:G226"/>
    <mergeCell ref="H225:I226"/>
    <mergeCell ref="J225:K226"/>
    <mergeCell ref="A220:B223"/>
    <mergeCell ref="A225:A226"/>
    <mergeCell ref="B225:B226"/>
    <mergeCell ref="C225:C226"/>
    <mergeCell ref="N213:O214"/>
    <mergeCell ref="A215:B215"/>
    <mergeCell ref="A216:B218"/>
    <mergeCell ref="A219:B219"/>
    <mergeCell ref="A211:B211"/>
    <mergeCell ref="C211:O211"/>
    <mergeCell ref="A213:A214"/>
    <mergeCell ref="B213:B214"/>
    <mergeCell ref="C213:C214"/>
    <mergeCell ref="D213:E214"/>
    <mergeCell ref="F213:G214"/>
    <mergeCell ref="H213:I214"/>
    <mergeCell ref="J213:K214"/>
    <mergeCell ref="L213:M214"/>
    <mergeCell ref="A209:B209"/>
    <mergeCell ref="C209:J209"/>
    <mergeCell ref="L209:N209"/>
    <mergeCell ref="B210:F210"/>
    <mergeCell ref="I210:K210"/>
    <mergeCell ref="L210:M210"/>
    <mergeCell ref="A208:B208"/>
    <mergeCell ref="D208:M208"/>
    <mergeCell ref="I204:K204"/>
    <mergeCell ref="L204:O204"/>
    <mergeCell ref="A206:B206"/>
    <mergeCell ref="C206:O206"/>
    <mergeCell ref="J181:K182"/>
    <mergeCell ref="B204:E204"/>
    <mergeCell ref="A207:B207"/>
    <mergeCell ref="C207:O207"/>
    <mergeCell ref="L181:M182"/>
    <mergeCell ref="N181:O182"/>
    <mergeCell ref="A183:B183"/>
    <mergeCell ref="C181:C182"/>
    <mergeCell ref="D181:E182"/>
    <mergeCell ref="F181:G182"/>
    <mergeCell ref="H181:I182"/>
    <mergeCell ref="A172:B174"/>
    <mergeCell ref="A175:B175"/>
    <mergeCell ref="A176:B179"/>
    <mergeCell ref="A181:A182"/>
    <mergeCell ref="B181:B182"/>
    <mergeCell ref="J169:K170"/>
    <mergeCell ref="L169:M170"/>
    <mergeCell ref="N169:O170"/>
    <mergeCell ref="A171:B171"/>
    <mergeCell ref="C169:C170"/>
    <mergeCell ref="D169:E170"/>
    <mergeCell ref="F169:G170"/>
    <mergeCell ref="H169:I170"/>
    <mergeCell ref="A163:B163"/>
    <mergeCell ref="A164:B167"/>
    <mergeCell ref="A169:A170"/>
    <mergeCell ref="B169:B170"/>
    <mergeCell ref="L157:M158"/>
    <mergeCell ref="N157:O158"/>
    <mergeCell ref="A159:B159"/>
    <mergeCell ref="A160:B162"/>
    <mergeCell ref="D157:E158"/>
    <mergeCell ref="F157:G158"/>
    <mergeCell ref="H157:I158"/>
    <mergeCell ref="J157:K158"/>
    <mergeCell ref="A152:B155"/>
    <mergeCell ref="A157:A158"/>
    <mergeCell ref="B157:B158"/>
    <mergeCell ref="C157:C158"/>
    <mergeCell ref="N145:O146"/>
    <mergeCell ref="A147:B147"/>
    <mergeCell ref="A148:B150"/>
    <mergeCell ref="A151:B151"/>
    <mergeCell ref="A143:B143"/>
    <mergeCell ref="C143:O143"/>
    <mergeCell ref="A145:A146"/>
    <mergeCell ref="B145:B146"/>
    <mergeCell ref="C145:C146"/>
    <mergeCell ref="D145:E146"/>
    <mergeCell ref="F145:G146"/>
    <mergeCell ref="H145:I146"/>
    <mergeCell ref="J145:K146"/>
    <mergeCell ref="L145:M146"/>
    <mergeCell ref="A141:B141"/>
    <mergeCell ref="C141:J141"/>
    <mergeCell ref="L141:N141"/>
    <mergeCell ref="B142:F142"/>
    <mergeCell ref="I142:K142"/>
    <mergeCell ref="L142:M142"/>
    <mergeCell ref="A139:B139"/>
    <mergeCell ref="C139:O139"/>
    <mergeCell ref="A140:B140"/>
    <mergeCell ref="D140:M140"/>
    <mergeCell ref="A72:B72"/>
    <mergeCell ref="D72:M72"/>
    <mergeCell ref="A138:B138"/>
    <mergeCell ref="C138:O138"/>
    <mergeCell ref="L136:O136"/>
    <mergeCell ref="I136:K136"/>
    <mergeCell ref="A120:B123"/>
    <mergeCell ref="A119:B119"/>
    <mergeCell ref="A70:B70"/>
    <mergeCell ref="C70:O70"/>
    <mergeCell ref="A71:B71"/>
    <mergeCell ref="C71:O71"/>
    <mergeCell ref="F113:G114"/>
    <mergeCell ref="H113:I114"/>
    <mergeCell ref="A113:A114"/>
    <mergeCell ref="A101:A102"/>
    <mergeCell ref="L68:O68"/>
    <mergeCell ref="B68:E68"/>
    <mergeCell ref="A36:B38"/>
    <mergeCell ref="A40:B43"/>
    <mergeCell ref="A48:B50"/>
    <mergeCell ref="A52:B55"/>
    <mergeCell ref="A51:B51"/>
    <mergeCell ref="A39:B39"/>
    <mergeCell ref="I68:K68"/>
    <mergeCell ref="J45:K46"/>
    <mergeCell ref="A24:B26"/>
    <mergeCell ref="A28:B31"/>
    <mergeCell ref="A27:B27"/>
    <mergeCell ref="A15:B15"/>
    <mergeCell ref="A21:A22"/>
    <mergeCell ref="B21:B22"/>
    <mergeCell ref="A23:B23"/>
    <mergeCell ref="L884:O884"/>
    <mergeCell ref="I884:K884"/>
    <mergeCell ref="B884:E884"/>
    <mergeCell ref="A868:B871"/>
    <mergeCell ref="A867:B867"/>
    <mergeCell ref="A864:B866"/>
    <mergeCell ref="A873:A874"/>
    <mergeCell ref="B873:B874"/>
    <mergeCell ref="C873:C874"/>
    <mergeCell ref="D873:E874"/>
    <mergeCell ref="A863:B863"/>
    <mergeCell ref="N861:O862"/>
    <mergeCell ref="L861:M862"/>
    <mergeCell ref="J861:K862"/>
    <mergeCell ref="H861:I862"/>
    <mergeCell ref="F861:G862"/>
    <mergeCell ref="D861:E862"/>
    <mergeCell ref="C861:C862"/>
    <mergeCell ref="B861:B862"/>
    <mergeCell ref="A861:A862"/>
    <mergeCell ref="A856:B859"/>
    <mergeCell ref="A855:B855"/>
    <mergeCell ref="A852:B854"/>
    <mergeCell ref="A851:B851"/>
    <mergeCell ref="N849:O850"/>
    <mergeCell ref="L849:M850"/>
    <mergeCell ref="J849:K850"/>
    <mergeCell ref="H849:I850"/>
    <mergeCell ref="F849:G850"/>
    <mergeCell ref="D849:E850"/>
    <mergeCell ref="C849:C850"/>
    <mergeCell ref="B849:B850"/>
    <mergeCell ref="A849:A850"/>
    <mergeCell ref="A844:B847"/>
    <mergeCell ref="A843:B843"/>
    <mergeCell ref="A840:B842"/>
    <mergeCell ref="A839:B839"/>
    <mergeCell ref="N837:O838"/>
    <mergeCell ref="L837:M838"/>
    <mergeCell ref="J837:K838"/>
    <mergeCell ref="H837:I838"/>
    <mergeCell ref="F837:G838"/>
    <mergeCell ref="D837:E838"/>
    <mergeCell ref="C837:C838"/>
    <mergeCell ref="B837:B838"/>
    <mergeCell ref="A837:A838"/>
    <mergeCell ref="A832:B835"/>
    <mergeCell ref="A831:B831"/>
    <mergeCell ref="A828:B830"/>
    <mergeCell ref="A827:B827"/>
    <mergeCell ref="N825:O826"/>
    <mergeCell ref="L825:M826"/>
    <mergeCell ref="J825:K826"/>
    <mergeCell ref="H825:I826"/>
    <mergeCell ref="F825:G826"/>
    <mergeCell ref="D825:E826"/>
    <mergeCell ref="C825:C826"/>
    <mergeCell ref="B825:B826"/>
    <mergeCell ref="A825:A826"/>
    <mergeCell ref="C823:O823"/>
    <mergeCell ref="A823:B823"/>
    <mergeCell ref="L822:M822"/>
    <mergeCell ref="I822:K822"/>
    <mergeCell ref="B822:F822"/>
    <mergeCell ref="C818:O818"/>
    <mergeCell ref="A818:B818"/>
    <mergeCell ref="L821:N821"/>
    <mergeCell ref="C821:J821"/>
    <mergeCell ref="A821:B821"/>
    <mergeCell ref="D820:M820"/>
    <mergeCell ref="A820:B820"/>
    <mergeCell ref="C819:O819"/>
    <mergeCell ref="A819:B819"/>
  </mergeCells>
  <printOptions/>
  <pageMargins left="0.3937007874015748" right="0.1968503937007874" top="0.8661417322834646" bottom="0.11811023622047245" header="0" footer="0"/>
  <pageSetup fitToHeight="3" horizontalDpi="600" verticalDpi="600" orientation="portrait" r:id="rId3"/>
  <headerFooter alignWithMargins="0">
    <oddHeader>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</dc:creator>
  <cp:keywords/>
  <dc:description/>
  <cp:lastModifiedBy>walter</cp:lastModifiedBy>
  <cp:lastPrinted>2017-06-08T15:31:39Z</cp:lastPrinted>
  <dcterms:created xsi:type="dcterms:W3CDTF">2014-07-03T11:39:42Z</dcterms:created>
  <dcterms:modified xsi:type="dcterms:W3CDTF">2017-06-08T15:37:00Z</dcterms:modified>
  <cp:category/>
  <cp:version/>
  <cp:contentType/>
  <cp:contentStatus/>
</cp:coreProperties>
</file>